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verniez\Desktop\COURT-METRAGE\Financier\"/>
    </mc:Choice>
  </mc:AlternateContent>
  <xr:revisionPtr revIDLastSave="0" documentId="8_{0B82974B-12B7-4BB8-91C5-38A19C0A297B}" xr6:coauthVersionLast="47" xr6:coauthVersionMax="47" xr10:uidLastSave="{00000000-0000-0000-0000-000000000000}"/>
  <bookViews>
    <workbookView xWindow="4965" yWindow="900" windowWidth="20370" windowHeight="15165" activeTab="1" xr2:uid="{51F9DCFA-FA5D-460A-8625-694DD0C64DA3}"/>
  </bookViews>
  <sheets>
    <sheet name="Devis_détaillé_CM" sheetId="1" r:id="rId1"/>
    <sheet name="PFi détaill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3" i="2" l="1"/>
  <c r="D115" i="2"/>
  <c r="B115" i="2"/>
  <c r="B110" i="2"/>
  <c r="B107" i="2"/>
  <c r="D107" i="2" s="1"/>
  <c r="B104" i="2"/>
  <c r="B99" i="2"/>
  <c r="B97" i="2"/>
  <c r="B94" i="2"/>
  <c r="D91" i="2"/>
  <c r="B91" i="2"/>
  <c r="B88" i="2"/>
  <c r="B83" i="2"/>
  <c r="B81" i="2" s="1"/>
  <c r="B76" i="2"/>
  <c r="B72" i="2"/>
  <c r="D72" i="2" s="1"/>
  <c r="D68" i="2"/>
  <c r="B68" i="2"/>
  <c r="D64" i="2"/>
  <c r="B64" i="2"/>
  <c r="B60" i="2"/>
  <c r="B59" i="2"/>
  <c r="B71" i="2" s="1"/>
  <c r="B53" i="2"/>
  <c r="D53" i="2" s="1"/>
  <c r="B47" i="2"/>
  <c r="B41" i="2"/>
  <c r="B39" i="2" s="1"/>
  <c r="D34" i="2"/>
  <c r="B34" i="2"/>
  <c r="D29" i="2"/>
  <c r="B29" i="2"/>
  <c r="B26" i="2"/>
  <c r="B23" i="2"/>
  <c r="B18" i="2" s="1"/>
  <c r="B20" i="2"/>
  <c r="D20" i="2" s="1"/>
  <c r="B15" i="2"/>
  <c r="D15" i="2" s="1"/>
  <c r="B12" i="2"/>
  <c r="D9" i="2"/>
  <c r="B9" i="2"/>
  <c r="D7" i="2"/>
  <c r="B7" i="2"/>
  <c r="D14" i="1"/>
  <c r="E14" i="1"/>
  <c r="F14" i="1"/>
  <c r="H85" i="1"/>
  <c r="F85" i="1"/>
  <c r="E85" i="1"/>
  <c r="D85" i="1"/>
  <c r="F75" i="1"/>
  <c r="E75" i="1"/>
  <c r="D75" i="1"/>
  <c r="F68" i="1"/>
  <c r="E68" i="1"/>
  <c r="D68" i="1"/>
  <c r="F63" i="1"/>
  <c r="E63" i="1"/>
  <c r="D63" i="1"/>
  <c r="F45" i="1"/>
  <c r="E45" i="1"/>
  <c r="D45" i="1"/>
  <c r="F39" i="1"/>
  <c r="E39" i="1"/>
  <c r="D39" i="1"/>
  <c r="D32" i="1"/>
  <c r="E32" i="1"/>
  <c r="F32" i="1"/>
  <c r="D18" i="2" l="1"/>
  <c r="D39" i="2"/>
  <c r="D71" i="2"/>
  <c r="D81" i="2"/>
  <c r="D99" i="2"/>
  <c r="D23" i="2"/>
  <c r="D59" i="2"/>
  <c r="D83" i="2"/>
  <c r="D110" i="2"/>
  <c r="D41" i="2"/>
  <c r="D94" i="2"/>
  <c r="D47" i="2"/>
  <c r="D76" i="2"/>
  <c r="D104" i="2"/>
  <c r="D26" i="2"/>
  <c r="D60" i="2"/>
  <c r="D88" i="2"/>
  <c r="D12" i="2"/>
  <c r="D97" i="2"/>
  <c r="D123" i="2"/>
  <c r="H45" i="1"/>
  <c r="H14" i="1"/>
  <c r="F5" i="1"/>
  <c r="F90" i="1" s="1"/>
  <c r="F93" i="1" s="1"/>
  <c r="E5" i="1"/>
  <c r="E90" i="1" s="1"/>
  <c r="E93" i="1" s="1"/>
  <c r="H68" i="1" l="1"/>
  <c r="H75" i="1"/>
  <c r="H63" i="1"/>
  <c r="H32" i="1"/>
  <c r="H39" i="1"/>
  <c r="D5" i="1" l="1"/>
  <c r="D90" i="1" s="1"/>
  <c r="D93" i="1" l="1"/>
  <c r="H93" i="1" s="1"/>
  <c r="H90" i="1"/>
  <c r="H5" i="1"/>
  <c r="G5" i="1" l="1"/>
  <c r="G31" i="1"/>
  <c r="G72" i="1"/>
  <c r="G41" i="1"/>
  <c r="G7" i="1"/>
  <c r="G50" i="1"/>
  <c r="G62" i="1"/>
  <c r="G35" i="1"/>
  <c r="G20" i="1"/>
  <c r="G92" i="1"/>
  <c r="G6" i="1"/>
  <c r="G8" i="1"/>
  <c r="G80" i="1"/>
  <c r="G49" i="1"/>
  <c r="G47" i="1"/>
  <c r="G58" i="1"/>
  <c r="G78" i="1"/>
  <c r="G43" i="1"/>
  <c r="G28" i="1"/>
  <c r="G13" i="1"/>
  <c r="G22" i="1"/>
  <c r="G90" i="1"/>
  <c r="G79" i="1"/>
  <c r="G10" i="1"/>
  <c r="G55" i="1"/>
  <c r="G59" i="1"/>
  <c r="G29" i="1"/>
  <c r="G76" i="1"/>
  <c r="G14" i="1"/>
  <c r="G42" i="1"/>
  <c r="G27" i="1"/>
  <c r="G69" i="1"/>
  <c r="G16" i="1"/>
  <c r="G88" i="1"/>
  <c r="G57" i="1"/>
  <c r="G71" i="1"/>
  <c r="G66" i="1"/>
  <c r="G15" i="1"/>
  <c r="G51" i="1"/>
  <c r="G36" i="1"/>
  <c r="G21" i="1"/>
  <c r="G38" i="1"/>
  <c r="G24" i="1"/>
  <c r="G65" i="1"/>
  <c r="G74" i="1"/>
  <c r="G44" i="1"/>
  <c r="G54" i="1"/>
  <c r="G45" i="1"/>
  <c r="G33" i="1"/>
  <c r="G84" i="1"/>
  <c r="G40" i="1"/>
  <c r="G9" i="1"/>
  <c r="G73" i="1"/>
  <c r="G18" i="1"/>
  <c r="G82" i="1"/>
  <c r="G87" i="1"/>
  <c r="G67" i="1"/>
  <c r="G52" i="1"/>
  <c r="G37" i="1"/>
  <c r="G70" i="1"/>
  <c r="G68" i="1"/>
  <c r="G48" i="1"/>
  <c r="G17" i="1"/>
  <c r="G81" i="1"/>
  <c r="G26" i="1"/>
  <c r="G77" i="1"/>
  <c r="G11" i="1"/>
  <c r="G83" i="1"/>
  <c r="G60" i="1"/>
  <c r="G53" i="1"/>
  <c r="G23" i="1"/>
  <c r="G75" i="1"/>
  <c r="G56" i="1"/>
  <c r="G25" i="1"/>
  <c r="G89" i="1"/>
  <c r="G34" i="1"/>
  <c r="G30" i="1"/>
  <c r="G19" i="1"/>
  <c r="G91" i="1"/>
  <c r="G61" i="1"/>
  <c r="G64" i="1"/>
  <c r="G86" i="1"/>
  <c r="G46" i="1"/>
  <c r="G12" i="1"/>
  <c r="G93" i="1"/>
  <c r="G39" i="1"/>
  <c r="G85" i="1"/>
  <c r="G32" i="1"/>
  <c r="G63" i="1"/>
  <c r="E131" i="2" l="1"/>
  <c r="E129" i="2"/>
  <c r="D129" i="2"/>
  <c r="E126" i="2"/>
  <c r="B126" i="2"/>
  <c r="D126" i="2"/>
  <c r="D120" i="2"/>
  <c r="E120" i="2"/>
  <c r="E9" i="2"/>
  <c r="E26" i="2"/>
  <c r="E20" i="2"/>
  <c r="E107" i="2"/>
  <c r="E34" i="2"/>
  <c r="E59" i="2"/>
  <c r="E12" i="2"/>
  <c r="E72" i="2"/>
  <c r="E104" i="2"/>
  <c r="E94" i="2"/>
  <c r="E110" i="2"/>
  <c r="E53" i="2"/>
  <c r="E71" i="2"/>
  <c r="E91" i="2"/>
  <c r="E76" i="2"/>
  <c r="E47" i="2"/>
  <c r="E29" i="2"/>
  <c r="E39" i="2"/>
  <c r="E64" i="2"/>
  <c r="E99" i="2"/>
  <c r="E68" i="2"/>
  <c r="E23" i="2"/>
  <c r="E83" i="2"/>
  <c r="E115" i="2"/>
  <c r="E97" i="2"/>
  <c r="E81" i="2"/>
  <c r="E18" i="2"/>
  <c r="E15" i="2"/>
  <c r="E88" i="2"/>
  <c r="E60" i="2"/>
  <c r="E123" i="2"/>
  <c r="E41" i="2"/>
  <c r="B129" i="2"/>
  <c r="B131" i="2"/>
  <c r="E7" i="2"/>
  <c r="D113" i="2"/>
  <c r="B120" i="2"/>
  <c r="B113" i="2"/>
  <c r="E113" i="2"/>
</calcChain>
</file>

<file path=xl/sharedStrings.xml><?xml version="1.0" encoding="utf-8"?>
<sst xmlns="http://schemas.openxmlformats.org/spreadsheetml/2006/main" count="215" uniqueCount="168">
  <si>
    <t>% des dépenses en région sur devis total</t>
  </si>
  <si>
    <t>1. Droits artistiques</t>
  </si>
  <si>
    <t>Sujet</t>
  </si>
  <si>
    <t>Adaptation dialogues</t>
  </si>
  <si>
    <t>Droit d'auteur du réalisateur</t>
  </si>
  <si>
    <t>Droits musicaux</t>
  </si>
  <si>
    <t>Droits divers (documents archives)</t>
  </si>
  <si>
    <t>Traductions et dactylographie</t>
  </si>
  <si>
    <t>Frais sur manuscrits</t>
  </si>
  <si>
    <t>Agents littéraires et conseils</t>
  </si>
  <si>
    <t>2. Personnel</t>
  </si>
  <si>
    <t>Producteurs</t>
  </si>
  <si>
    <t>Réalisateur technicien</t>
  </si>
  <si>
    <t xml:space="preserve">préparation   </t>
  </si>
  <si>
    <t xml:space="preserve">et tournage   </t>
  </si>
  <si>
    <t>Equipe décoration</t>
  </si>
  <si>
    <t>Montage et finition</t>
  </si>
  <si>
    <t>Main d'oeuvre tournage</t>
  </si>
  <si>
    <t>Main d'oeuvre décors</t>
  </si>
  <si>
    <t xml:space="preserve">Divers (prestation personnel tournage et décor, etc) </t>
  </si>
  <si>
    <t xml:space="preserve">Agents artistisques personnel technique </t>
  </si>
  <si>
    <t>3. Interprétation</t>
  </si>
  <si>
    <t>Rôles principaux</t>
  </si>
  <si>
    <t>Rôles secondaires</t>
  </si>
  <si>
    <t>Petits rôles, doublures, figuration</t>
  </si>
  <si>
    <t>Personnels artistique après tournage</t>
  </si>
  <si>
    <t>Personnels musique</t>
  </si>
  <si>
    <t>Agents artistiques</t>
  </si>
  <si>
    <t>4. Charges sociales</t>
  </si>
  <si>
    <t>Auteurs</t>
  </si>
  <si>
    <t>Comédiens</t>
  </si>
  <si>
    <t>Techniciens</t>
  </si>
  <si>
    <t>Ouvriers</t>
  </si>
  <si>
    <t>5. Décors et costumes</t>
  </si>
  <si>
    <t xml:space="preserve">naturels   </t>
  </si>
  <si>
    <t xml:space="preserve">intérieurs   </t>
  </si>
  <si>
    <t xml:space="preserve">extérieurs   </t>
  </si>
  <si>
    <t>Frais divers et décoration,</t>
  </si>
  <si>
    <t>Meubles et accessoires</t>
  </si>
  <si>
    <t>Moyens de transports jouants</t>
  </si>
  <si>
    <t>Effets spéciaux</t>
  </si>
  <si>
    <t>Costumes</t>
  </si>
  <si>
    <t>Postiches et maquillage</t>
  </si>
  <si>
    <t>6. Transports,défraiements, régie</t>
  </si>
  <si>
    <t>Déplacements avant tournage</t>
  </si>
  <si>
    <t>Tournage</t>
  </si>
  <si>
    <t xml:space="preserve">Défraiements, déplacements après tournage, droits de douanes </t>
  </si>
  <si>
    <t>Frais de bureau, régie et divers</t>
  </si>
  <si>
    <t>7. Moyens techniques</t>
  </si>
  <si>
    <t>Matériels prises de vues "cinéma"</t>
  </si>
  <si>
    <t>Matériels prises de vues "vidéo"</t>
  </si>
  <si>
    <t>Machineries</t>
  </si>
  <si>
    <t>Eclairage</t>
  </si>
  <si>
    <t>Son</t>
  </si>
  <si>
    <t>Pellicules et supports</t>
  </si>
  <si>
    <t>8. Post-production image et son</t>
  </si>
  <si>
    <t xml:space="preserve">Montage et sonorisation </t>
  </si>
  <si>
    <t>Laboratoire argentique</t>
  </si>
  <si>
    <t>Laboratoire numérique</t>
  </si>
  <si>
    <t>Effets visuels numériques</t>
  </si>
  <si>
    <t>Génériques et films annonces</t>
  </si>
  <si>
    <t>Eléments de livraison</t>
  </si>
  <si>
    <t>Sous-titrages et audiodescription</t>
  </si>
  <si>
    <t>Frais photographiques</t>
  </si>
  <si>
    <t>Conservations</t>
  </si>
  <si>
    <t>9. Assurances et divers</t>
  </si>
  <si>
    <t>Assurances</t>
  </si>
  <si>
    <t>Publicité</t>
  </si>
  <si>
    <t>Frais d'actes et de contentieux</t>
  </si>
  <si>
    <t>Total partiel</t>
  </si>
  <si>
    <t xml:space="preserve">Frais généraux </t>
  </si>
  <si>
    <t>Imprévus</t>
  </si>
  <si>
    <t>Total hors TVA</t>
  </si>
  <si>
    <t>DEVIS DETAILLE</t>
  </si>
  <si>
    <t>Dépenses en France (€)</t>
  </si>
  <si>
    <t>Dépenses à l'étranger (€)</t>
  </si>
  <si>
    <t>Dépenses en Région (€)</t>
  </si>
  <si>
    <t>Total HT</t>
  </si>
  <si>
    <t>11 équipe</t>
  </si>
  <si>
    <t>111. Direction administration</t>
  </si>
  <si>
    <t>112. Régie</t>
  </si>
  <si>
    <t>113. Mise en scène techniciens</t>
  </si>
  <si>
    <t>114. Conseillers spécialisés</t>
  </si>
  <si>
    <t>115. Prises de vues</t>
  </si>
  <si>
    <t>116. Son</t>
  </si>
  <si>
    <t>117. Costumes</t>
  </si>
  <si>
    <t>118. Maquillage</t>
  </si>
  <si>
    <t>119. Ameublement</t>
  </si>
  <si>
    <t>20 à 22</t>
  </si>
  <si>
    <t>31 Studios</t>
  </si>
  <si>
    <t>311. Plateaux et annexes</t>
  </si>
  <si>
    <t>312. Construction</t>
  </si>
  <si>
    <t>313. Eclairage</t>
  </si>
  <si>
    <t>314. Consommations et prestations diverses</t>
  </si>
  <si>
    <t>315. Prestations spécifiques</t>
  </si>
  <si>
    <t xml:space="preserve">32. Décors   </t>
  </si>
  <si>
    <t>321. Locations</t>
  </si>
  <si>
    <t>322. Aménagements</t>
  </si>
  <si>
    <t>323. Prestations</t>
  </si>
  <si>
    <t xml:space="preserve">33. Décors   </t>
  </si>
  <si>
    <t>331. Locations</t>
  </si>
  <si>
    <t>332. Aménagements</t>
  </si>
  <si>
    <t>333. Prestations</t>
  </si>
  <si>
    <t>42 à 46</t>
  </si>
  <si>
    <t>47 à 48</t>
  </si>
  <si>
    <t xml:space="preserve">SOCIETE DE PRODUCTION : </t>
  </si>
  <si>
    <t xml:space="preserve">NOM DU PROJET : </t>
  </si>
  <si>
    <t>Autres (précisez)</t>
  </si>
  <si>
    <t xml:space="preserve"> PLAN DE FINANCEMENT</t>
  </si>
  <si>
    <t>(remplir les cases en italique rouge)</t>
  </si>
  <si>
    <t>MONTANT HT</t>
  </si>
  <si>
    <t>Statut (acquis / en cours)</t>
  </si>
  <si>
    <t>% part française</t>
  </si>
  <si>
    <t>% du plan de financement total</t>
  </si>
  <si>
    <t>A - FINANCEMENT FRANCAIS</t>
  </si>
  <si>
    <t>I. Producteur délégué français (I.1 + I.2 + I.3)</t>
  </si>
  <si>
    <t>Nom:</t>
  </si>
  <si>
    <t>I.1 Apport investi à titre personnel</t>
  </si>
  <si>
    <t>Numéraire</t>
  </si>
  <si>
    <t>Industrie</t>
  </si>
  <si>
    <t>I.2 Préventes de droits (vidéo, distribution...) en France</t>
  </si>
  <si>
    <t>I.3 Concours privés (parrainage, sponsor, apports sans contrepartie)</t>
  </si>
  <si>
    <t>II. Coproducteur délégué (II.1 + II.2 + II.3)</t>
  </si>
  <si>
    <t>II.1 Apport investi à titre personnel</t>
  </si>
  <si>
    <t>II.2 Préventes de droits (vidéo, distribution...) en France</t>
  </si>
  <si>
    <t>II.3 Concours privés (parrainage, sponsor, apports sans contrepartie)</t>
  </si>
  <si>
    <t>III. Autre(s) coproducteur(s) français</t>
  </si>
  <si>
    <t>IV. Investissement(s) SOFICA</t>
  </si>
  <si>
    <t>V. Apport des diffuseurs français</t>
  </si>
  <si>
    <t xml:space="preserve">V.1 Apport 1er diffuseur français </t>
  </si>
  <si>
    <r>
      <t xml:space="preserve">Nom:
</t>
    </r>
    <r>
      <rPr>
        <i/>
        <sz val="10"/>
        <rFont val="Arial"/>
        <family val="2"/>
      </rPr>
      <t>(Dont apport en numéraire :……………………………………€)</t>
    </r>
  </si>
  <si>
    <t>dont part antenne</t>
  </si>
  <si>
    <t>dont part coproducteur</t>
  </si>
  <si>
    <t xml:space="preserve">V.2 Apport 2ème diffuseur français </t>
  </si>
  <si>
    <t xml:space="preserve">V.3 Apport 3ème diffuseur français </t>
  </si>
  <si>
    <t>VI. Total compte de soutien demandé</t>
  </si>
  <si>
    <t>VI.1 Soutien total demandé par le producteur délégué</t>
  </si>
  <si>
    <t>aide au réinvestissement</t>
  </si>
  <si>
    <t>aide au réinvestissement complémentaire</t>
  </si>
  <si>
    <t>aide à l'investissement</t>
  </si>
  <si>
    <t>VI.2 Soutien total demandé par le coproducteur délégué</t>
  </si>
  <si>
    <t>VII. Autres apports de l'Etat / des Régions</t>
  </si>
  <si>
    <t>SOUS-TOTAL COSIP + APPORTS DE L'ETAT (VI + VII)</t>
  </si>
  <si>
    <t>VIII. Autres financements</t>
  </si>
  <si>
    <t>PROCIREP</t>
  </si>
  <si>
    <t>Communauté européenne</t>
  </si>
  <si>
    <t>Autres (à préciser)</t>
  </si>
  <si>
    <t xml:space="preserve">TOTAL FINANCEMENT FRANCAIS </t>
  </si>
  <si>
    <t>B - FINANCEMENT ETRANGER</t>
  </si>
  <si>
    <t>(Nota bene : les préventes étrangères font partie du financement étranger)</t>
  </si>
  <si>
    <t>I - Apport premier pays</t>
  </si>
  <si>
    <t>I.1 Apport du coproducteur</t>
  </si>
  <si>
    <t>apport propre</t>
  </si>
  <si>
    <t>soutien financier de son Etat</t>
  </si>
  <si>
    <t xml:space="preserve">I.2 Apport du diffuseur </t>
  </si>
  <si>
    <t>I.3 Préventes (cession de droits vidéo, de distribution...)</t>
  </si>
  <si>
    <t>I.4 Autres financements</t>
  </si>
  <si>
    <t>II - Apport deuxième pays</t>
  </si>
  <si>
    <t>II.1 Apport du coproducteur</t>
  </si>
  <si>
    <t>II.2 Apport du diffuseur (nom )</t>
  </si>
  <si>
    <t>II.3 Préventes (cession de droits vidéo, de distribution...)</t>
  </si>
  <si>
    <t>II.4 Autres financements</t>
  </si>
  <si>
    <t>III - Apport troisième pays</t>
  </si>
  <si>
    <t>III.2 Apport du diffuseur (nom )</t>
  </si>
  <si>
    <t>III.3 Préventes (cession de droits vidéo, de distribution...)</t>
  </si>
  <si>
    <t>III.4 Autres financements</t>
  </si>
  <si>
    <t>TOTAL FINANCEMENT ETRANGER</t>
  </si>
  <si>
    <t>TOTAL GENERAL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</si>
</sst>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1"/>
      <color indexed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gray125">
        <bgColor theme="8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</cellStyleXfs>
  <cellXfs count="156">
    <xf numFmtId="0" fontId="0" fillId="0" borderId="0" xfId="0"/>
    <xf numFmtId="0" fontId="3" fillId="0" borderId="0" xfId="2" applyFont="1"/>
    <xf numFmtId="3" fontId="5" fillId="0" borderId="1" xfId="2" applyNumberFormat="1" applyFont="1" applyBorder="1" applyAlignment="1" applyProtection="1">
      <alignment horizontal="center" vertical="center" wrapText="1"/>
    </xf>
    <xf numFmtId="0" fontId="3" fillId="0" borderId="0" xfId="2" applyFont="1" applyAlignment="1">
      <alignment horizontal="right"/>
    </xf>
    <xf numFmtId="3" fontId="3" fillId="0" borderId="3" xfId="2" applyNumberFormat="1" applyFont="1" applyBorder="1" applyProtection="1"/>
    <xf numFmtId="0" fontId="3" fillId="0" borderId="4" xfId="2" applyFont="1" applyBorder="1" applyAlignment="1">
      <alignment horizontal="right"/>
    </xf>
    <xf numFmtId="0" fontId="3" fillId="0" borderId="4" xfId="2" applyFont="1" applyBorder="1"/>
    <xf numFmtId="3" fontId="3" fillId="0" borderId="5" xfId="2" applyNumberFormat="1" applyFont="1" applyBorder="1" applyProtection="1">
      <protection locked="0"/>
    </xf>
    <xf numFmtId="0" fontId="3" fillId="0" borderId="4" xfId="2" quotePrefix="1" applyFont="1" applyBorder="1" applyAlignment="1">
      <alignment horizontal="right"/>
    </xf>
    <xf numFmtId="0" fontId="3" fillId="0" borderId="7" xfId="2" applyFont="1" applyBorder="1" applyAlignment="1">
      <alignment horizontal="right"/>
    </xf>
    <xf numFmtId="0" fontId="3" fillId="0" borderId="8" xfId="2" applyFont="1" applyBorder="1" applyAlignment="1">
      <alignment horizontal="left"/>
    </xf>
    <xf numFmtId="0" fontId="3" fillId="0" borderId="0" xfId="2" quotePrefix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9" xfId="2" applyFont="1" applyBorder="1" applyAlignment="1">
      <alignment horizontal="right"/>
    </xf>
    <xf numFmtId="0" fontId="3" fillId="0" borderId="0" xfId="2" applyFont="1" applyAlignment="1">
      <alignment horizontal="left" wrapText="1"/>
    </xf>
    <xf numFmtId="0" fontId="3" fillId="0" borderId="4" xfId="2" applyFont="1" applyBorder="1" applyAlignment="1">
      <alignment horizontal="right" vertical="top" wrapText="1"/>
    </xf>
    <xf numFmtId="0" fontId="3" fillId="0" borderId="4" xfId="2" quotePrefix="1" applyFont="1" applyBorder="1" applyAlignment="1">
      <alignment horizontal="left" wrapText="1"/>
    </xf>
    <xf numFmtId="3" fontId="3" fillId="0" borderId="5" xfId="2" applyNumberFormat="1" applyFont="1" applyBorder="1" applyAlignment="1" applyProtection="1">
      <alignment wrapText="1"/>
      <protection locked="0"/>
    </xf>
    <xf numFmtId="0" fontId="3" fillId="0" borderId="4" xfId="2" quotePrefix="1" applyFont="1" applyBorder="1" applyAlignment="1">
      <alignment horizontal="left"/>
    </xf>
    <xf numFmtId="0" fontId="3" fillId="0" borderId="11" xfId="2" applyFont="1" applyBorder="1" applyAlignment="1">
      <alignment horizontal="right"/>
    </xf>
    <xf numFmtId="0" fontId="3" fillId="0" borderId="12" xfId="2" applyFont="1" applyBorder="1" applyAlignment="1">
      <alignment horizontal="right"/>
    </xf>
    <xf numFmtId="0" fontId="3" fillId="0" borderId="12" xfId="2" quotePrefix="1" applyFont="1" applyBorder="1" applyAlignment="1">
      <alignment horizontal="right"/>
    </xf>
    <xf numFmtId="0" fontId="3" fillId="0" borderId="13" xfId="2" applyFont="1" applyBorder="1" applyAlignment="1">
      <alignment horizontal="right"/>
    </xf>
    <xf numFmtId="0" fontId="3" fillId="0" borderId="0" xfId="2" applyFont="1" applyAlignment="1">
      <alignment vertical="top" wrapText="1"/>
    </xf>
    <xf numFmtId="0" fontId="3" fillId="0" borderId="4" xfId="2" quotePrefix="1" applyFont="1" applyBorder="1" applyAlignment="1">
      <alignment horizontal="right" vertical="top"/>
    </xf>
    <xf numFmtId="0" fontId="3" fillId="0" borderId="4" xfId="2" quotePrefix="1" applyFont="1" applyBorder="1" applyAlignment="1">
      <alignment horizontal="left" vertical="top" wrapText="1"/>
    </xf>
    <xf numFmtId="3" fontId="3" fillId="0" borderId="5" xfId="2" applyNumberFormat="1" applyFont="1" applyBorder="1" applyAlignment="1" applyProtection="1">
      <alignment vertical="top" wrapText="1"/>
      <protection locked="0"/>
    </xf>
    <xf numFmtId="0" fontId="3" fillId="0" borderId="4" xfId="2" applyFont="1" applyBorder="1" applyAlignment="1">
      <alignment horizontal="left"/>
    </xf>
    <xf numFmtId="0" fontId="3" fillId="0" borderId="0" xfId="2" applyFont="1" applyAlignment="1"/>
    <xf numFmtId="9" fontId="5" fillId="0" borderId="1" xfId="1" applyFont="1" applyFill="1" applyBorder="1" applyAlignment="1" applyProtection="1">
      <alignment horizontal="center" vertical="center" wrapText="1"/>
    </xf>
    <xf numFmtId="9" fontId="3" fillId="0" borderId="1" xfId="1" applyFont="1" applyFill="1" applyBorder="1" applyProtection="1">
      <protection locked="0"/>
    </xf>
    <xf numFmtId="0" fontId="0" fillId="0" borderId="0" xfId="0" applyFill="1"/>
    <xf numFmtId="0" fontId="6" fillId="2" borderId="1" xfId="2" applyFont="1" applyFill="1" applyBorder="1"/>
    <xf numFmtId="0" fontId="3" fillId="2" borderId="2" xfId="2" applyFont="1" applyFill="1" applyBorder="1"/>
    <xf numFmtId="3" fontId="3" fillId="2" borderId="1" xfId="2" applyNumberFormat="1" applyFont="1" applyFill="1" applyBorder="1" applyProtection="1">
      <protection locked="0"/>
    </xf>
    <xf numFmtId="9" fontId="3" fillId="2" borderId="1" xfId="1" applyFont="1" applyFill="1" applyBorder="1" applyProtection="1">
      <protection locked="0"/>
    </xf>
    <xf numFmtId="0" fontId="6" fillId="2" borderId="6" xfId="2" applyFont="1" applyFill="1" applyBorder="1"/>
    <xf numFmtId="0" fontId="3" fillId="2" borderId="2" xfId="2" applyFont="1" applyFill="1" applyBorder="1" applyAlignment="1">
      <alignment horizontal="right"/>
    </xf>
    <xf numFmtId="0" fontId="3" fillId="2" borderId="10" xfId="2" applyFont="1" applyFill="1" applyBorder="1"/>
    <xf numFmtId="0" fontId="6" fillId="2" borderId="6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right"/>
    </xf>
    <xf numFmtId="0" fontId="6" fillId="2" borderId="14" xfId="2" applyFont="1" applyFill="1" applyBorder="1"/>
    <xf numFmtId="0" fontId="4" fillId="2" borderId="15" xfId="2" applyFont="1" applyFill="1" applyBorder="1"/>
    <xf numFmtId="0" fontId="3" fillId="2" borderId="15" xfId="2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10" fillId="2" borderId="6" xfId="3" applyNumberFormat="1" applyFont="1" applyFill="1" applyBorder="1" applyAlignment="1">
      <alignment horizontal="center" vertical="center"/>
    </xf>
    <xf numFmtId="0" fontId="9" fillId="2" borderId="2" xfId="3" applyFill="1" applyBorder="1" applyAlignment="1">
      <alignment horizontal="center" vertical="center"/>
    </xf>
    <xf numFmtId="0" fontId="9" fillId="2" borderId="10" xfId="3" applyFill="1" applyBorder="1" applyAlignment="1">
      <alignment horizontal="center" vertical="center"/>
    </xf>
    <xf numFmtId="0" fontId="9" fillId="2" borderId="0" xfId="3" applyFill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9" fillId="0" borderId="16" xfId="3" applyBorder="1" applyAlignment="1">
      <alignment horizontal="center" vertical="center"/>
    </xf>
    <xf numFmtId="0" fontId="9" fillId="0" borderId="17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18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right" vertical="center"/>
    </xf>
    <xf numFmtId="0" fontId="13" fillId="0" borderId="1" xfId="3" applyFont="1" applyBorder="1" applyAlignment="1">
      <alignment horizontal="left" vertical="center"/>
    </xf>
    <xf numFmtId="9" fontId="12" fillId="0" borderId="1" xfId="3" applyNumberFormat="1" applyFont="1" applyBorder="1" applyAlignment="1">
      <alignment horizontal="center" vertical="center" wrapText="1"/>
    </xf>
    <xf numFmtId="0" fontId="10" fillId="3" borderId="21" xfId="3" applyFont="1" applyFill="1" applyBorder="1" applyAlignment="1">
      <alignment horizontal="left" vertical="center"/>
    </xf>
    <xf numFmtId="0" fontId="10" fillId="3" borderId="0" xfId="3" applyFont="1" applyFill="1" applyAlignment="1">
      <alignment horizontal="left" vertical="center"/>
    </xf>
    <xf numFmtId="0" fontId="14" fillId="4" borderId="1" xfId="3" applyFont="1" applyFill="1" applyBorder="1" applyAlignment="1">
      <alignment vertical="center"/>
    </xf>
    <xf numFmtId="164" fontId="14" fillId="4" borderId="1" xfId="3" applyNumberFormat="1" applyFont="1" applyFill="1" applyBorder="1" applyAlignment="1">
      <alignment vertical="center"/>
    </xf>
    <xf numFmtId="3" fontId="14" fillId="4" borderId="1" xfId="3" applyNumberFormat="1" applyFont="1" applyFill="1" applyBorder="1" applyAlignment="1">
      <alignment vertical="center"/>
    </xf>
    <xf numFmtId="165" fontId="14" fillId="4" borderId="1" xfId="3" applyNumberFormat="1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16" fillId="5" borderId="1" xfId="3" applyFont="1" applyFill="1" applyBorder="1" applyAlignment="1" applyProtection="1">
      <alignment vertical="center"/>
      <protection locked="0"/>
    </xf>
    <xf numFmtId="164" fontId="9" fillId="5" borderId="1" xfId="3" applyNumberFormat="1" applyFill="1" applyBorder="1" applyAlignment="1">
      <alignment vertical="center"/>
    </xf>
    <xf numFmtId="3" fontId="9" fillId="5" borderId="1" xfId="3" applyNumberFormat="1" applyFill="1" applyBorder="1" applyAlignment="1">
      <alignment vertical="center"/>
    </xf>
    <xf numFmtId="165" fontId="9" fillId="5" borderId="1" xfId="3" applyNumberFormat="1" applyFill="1" applyBorder="1" applyAlignment="1">
      <alignment vertical="center"/>
    </xf>
    <xf numFmtId="0" fontId="12" fillId="0" borderId="1" xfId="3" applyFont="1" applyBorder="1" applyAlignment="1">
      <alignment vertical="center"/>
    </xf>
    <xf numFmtId="164" fontId="9" fillId="0" borderId="1" xfId="3" applyNumberFormat="1" applyBorder="1" applyAlignment="1">
      <alignment vertical="center"/>
    </xf>
    <xf numFmtId="3" fontId="9" fillId="0" borderId="1" xfId="3" applyNumberFormat="1" applyBorder="1" applyAlignment="1">
      <alignment vertical="center"/>
    </xf>
    <xf numFmtId="165" fontId="14" fillId="0" borderId="1" xfId="3" applyNumberFormat="1" applyFont="1" applyBorder="1" applyAlignment="1">
      <alignment vertical="center"/>
    </xf>
    <xf numFmtId="0" fontId="17" fillId="0" borderId="1" xfId="3" applyFont="1" applyBorder="1" applyAlignment="1">
      <alignment horizontal="left" vertical="center" indent="3"/>
    </xf>
    <xf numFmtId="164" fontId="18" fillId="0" borderId="1" xfId="3" applyNumberFormat="1" applyFont="1" applyBorder="1" applyAlignment="1" applyProtection="1">
      <alignment horizontal="right" vertical="center"/>
      <protection locked="0"/>
    </xf>
    <xf numFmtId="3" fontId="18" fillId="0" borderId="1" xfId="3" applyNumberFormat="1" applyFont="1" applyBorder="1" applyAlignment="1" applyProtection="1">
      <alignment horizontal="right" vertical="center"/>
      <protection locked="0"/>
    </xf>
    <xf numFmtId="165" fontId="17" fillId="0" borderId="1" xfId="3" applyNumberFormat="1" applyFont="1" applyBorder="1" applyAlignment="1">
      <alignment vertical="center"/>
    </xf>
    <xf numFmtId="164" fontId="18" fillId="0" borderId="1" xfId="3" applyNumberFormat="1" applyFont="1" applyBorder="1" applyAlignment="1" applyProtection="1">
      <alignment vertical="center"/>
      <protection locked="0"/>
    </xf>
    <xf numFmtId="3" fontId="18" fillId="0" borderId="1" xfId="3" applyNumberFormat="1" applyFont="1" applyBorder="1" applyAlignment="1" applyProtection="1">
      <alignment vertical="center"/>
      <protection locked="0"/>
    </xf>
    <xf numFmtId="0" fontId="18" fillId="0" borderId="1" xfId="3" applyFont="1" applyBorder="1" applyAlignment="1" applyProtection="1">
      <alignment horizontal="left" vertical="center" indent="3"/>
      <protection locked="0"/>
    </xf>
    <xf numFmtId="0" fontId="9" fillId="0" borderId="1" xfId="3" applyBorder="1" applyAlignment="1">
      <alignment vertical="center"/>
    </xf>
    <xf numFmtId="165" fontId="9" fillId="0" borderId="1" xfId="3" applyNumberFormat="1" applyBorder="1" applyAlignment="1">
      <alignment vertical="center"/>
    </xf>
    <xf numFmtId="0" fontId="16" fillId="0" borderId="1" xfId="3" applyFont="1" applyBorder="1" applyAlignment="1" applyProtection="1">
      <alignment vertical="center"/>
      <protection locked="0"/>
    </xf>
    <xf numFmtId="0" fontId="12" fillId="5" borderId="1" xfId="3" applyFont="1" applyFill="1" applyBorder="1" applyAlignment="1">
      <alignment vertical="center"/>
    </xf>
    <xf numFmtId="164" fontId="12" fillId="5" borderId="1" xfId="3" applyNumberFormat="1" applyFont="1" applyFill="1" applyBorder="1" applyAlignment="1">
      <alignment vertical="center"/>
    </xf>
    <xf numFmtId="3" fontId="12" fillId="5" borderId="1" xfId="3" applyNumberFormat="1" applyFont="1" applyFill="1" applyBorder="1" applyAlignment="1">
      <alignment vertical="center"/>
    </xf>
    <xf numFmtId="165" fontId="12" fillId="5" borderId="1" xfId="3" applyNumberFormat="1" applyFont="1" applyFill="1" applyBorder="1" applyAlignment="1">
      <alignment vertical="center"/>
    </xf>
    <xf numFmtId="0" fontId="18" fillId="0" borderId="1" xfId="3" applyFont="1" applyBorder="1" applyAlignment="1" applyProtection="1">
      <alignment vertical="center"/>
      <protection locked="0"/>
    </xf>
    <xf numFmtId="164" fontId="12" fillId="6" borderId="1" xfId="3" applyNumberFormat="1" applyFont="1" applyFill="1" applyBorder="1" applyAlignment="1">
      <alignment horizontal="center" vertical="center"/>
    </xf>
    <xf numFmtId="3" fontId="12" fillId="6" borderId="1" xfId="3" applyNumberFormat="1" applyFont="1" applyFill="1" applyBorder="1" applyAlignment="1">
      <alignment horizontal="center" vertical="center"/>
    </xf>
    <xf numFmtId="165" fontId="12" fillId="6" borderId="1" xfId="3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right"/>
    </xf>
    <xf numFmtId="0" fontId="14" fillId="1" borderId="1" xfId="3" applyFont="1" applyFill="1" applyBorder="1" applyAlignment="1">
      <alignment vertical="center"/>
    </xf>
    <xf numFmtId="164" fontId="14" fillId="1" borderId="1" xfId="3" applyNumberFormat="1" applyFont="1" applyFill="1" applyBorder="1" applyAlignment="1">
      <alignment vertical="center"/>
    </xf>
    <xf numFmtId="3" fontId="14" fillId="1" borderId="1" xfId="3" applyNumberFormat="1" applyFont="1" applyFill="1" applyBorder="1" applyAlignment="1">
      <alignment vertical="center"/>
    </xf>
    <xf numFmtId="164" fontId="12" fillId="0" borderId="1" xfId="3" applyNumberFormat="1" applyFont="1" applyBorder="1" applyAlignment="1">
      <alignment vertical="center"/>
    </xf>
    <xf numFmtId="3" fontId="12" fillId="0" borderId="1" xfId="3" applyNumberFormat="1" applyFont="1" applyBorder="1" applyAlignment="1">
      <alignment vertical="center"/>
    </xf>
    <xf numFmtId="165" fontId="12" fillId="0" borderId="1" xfId="3" applyNumberFormat="1" applyFont="1" applyBorder="1" applyAlignment="1">
      <alignment vertical="center"/>
    </xf>
    <xf numFmtId="9" fontId="12" fillId="6" borderId="1" xfId="3" applyNumberFormat="1" applyFont="1" applyFill="1" applyBorder="1" applyAlignment="1">
      <alignment horizontal="center" vertical="center" wrapText="1"/>
    </xf>
    <xf numFmtId="0" fontId="18" fillId="0" borderId="1" xfId="3" applyFont="1" applyBorder="1" applyAlignment="1" applyProtection="1">
      <alignment vertical="center" wrapText="1"/>
      <protection locked="0"/>
    </xf>
    <xf numFmtId="3" fontId="9" fillId="7" borderId="1" xfId="3" applyNumberFormat="1" applyFill="1" applyBorder="1" applyAlignment="1">
      <alignment vertical="center"/>
    </xf>
    <xf numFmtId="0" fontId="9" fillId="7" borderId="1" xfId="3" applyFill="1" applyBorder="1" applyAlignment="1">
      <alignment vertical="center"/>
    </xf>
    <xf numFmtId="0" fontId="9" fillId="7" borderId="22" xfId="3" applyFill="1" applyBorder="1" applyAlignment="1">
      <alignment horizontal="center" vertical="center"/>
    </xf>
    <xf numFmtId="0" fontId="18" fillId="0" borderId="1" xfId="3" applyFont="1" applyBorder="1" applyAlignment="1" applyProtection="1">
      <alignment vertical="center"/>
      <protection locked="0"/>
    </xf>
    <xf numFmtId="0" fontId="9" fillId="7" borderId="23" xfId="3" applyFill="1" applyBorder="1" applyAlignment="1">
      <alignment horizontal="center" vertical="center"/>
    </xf>
    <xf numFmtId="164" fontId="12" fillId="0" borderId="1" xfId="3" applyNumberFormat="1" applyFont="1" applyBorder="1" applyAlignment="1" applyProtection="1">
      <alignment vertical="center"/>
      <protection locked="0"/>
    </xf>
    <xf numFmtId="3" fontId="12" fillId="0" borderId="1" xfId="3" applyNumberFormat="1" applyFont="1" applyBorder="1" applyAlignment="1" applyProtection="1">
      <alignment vertical="center"/>
      <protection locked="0"/>
    </xf>
    <xf numFmtId="0" fontId="17" fillId="0" borderId="1" xfId="3" applyFont="1" applyBorder="1" applyAlignment="1">
      <alignment horizontal="left" vertical="center" indent="2"/>
    </xf>
    <xf numFmtId="164" fontId="19" fillId="0" borderId="1" xfId="3" applyNumberFormat="1" applyFont="1" applyBorder="1" applyAlignment="1" applyProtection="1">
      <alignment vertical="center"/>
      <protection locked="0"/>
    </xf>
    <xf numFmtId="3" fontId="19" fillId="0" borderId="1" xfId="3" applyNumberFormat="1" applyFont="1" applyBorder="1" applyAlignment="1" applyProtection="1">
      <alignment vertical="center"/>
      <protection locked="0"/>
    </xf>
    <xf numFmtId="0" fontId="17" fillId="0" borderId="1" xfId="3" applyFont="1" applyBorder="1" applyAlignment="1">
      <alignment vertical="center"/>
    </xf>
    <xf numFmtId="0" fontId="14" fillId="3" borderId="1" xfId="3" applyFont="1" applyFill="1" applyBorder="1" applyAlignment="1">
      <alignment vertical="center" wrapText="1"/>
    </xf>
    <xf numFmtId="164" fontId="14" fillId="3" borderId="1" xfId="3" applyNumberFormat="1" applyFont="1" applyFill="1" applyBorder="1" applyAlignment="1">
      <alignment vertical="center"/>
    </xf>
    <xf numFmtId="3" fontId="14" fillId="3" borderId="1" xfId="3" applyNumberFormat="1" applyFont="1" applyFill="1" applyBorder="1" applyAlignment="1">
      <alignment vertical="center"/>
    </xf>
    <xf numFmtId="165" fontId="14" fillId="8" borderId="1" xfId="3" applyNumberFormat="1" applyFont="1" applyFill="1" applyBorder="1" applyAlignment="1">
      <alignment vertical="center"/>
    </xf>
    <xf numFmtId="0" fontId="11" fillId="0" borderId="0" xfId="3" applyFont="1" applyAlignment="1">
      <alignment horizontal="right" vertical="center" wrapText="1"/>
    </xf>
    <xf numFmtId="0" fontId="10" fillId="3" borderId="1" xfId="3" applyFont="1" applyFill="1" applyBorder="1" applyAlignment="1">
      <alignment vertical="center"/>
    </xf>
    <xf numFmtId="164" fontId="12" fillId="3" borderId="1" xfId="3" applyNumberFormat="1" applyFont="1" applyFill="1" applyBorder="1" applyAlignment="1">
      <alignment vertical="center"/>
    </xf>
    <xf numFmtId="3" fontId="12" fillId="3" borderId="1" xfId="3" applyNumberFormat="1" applyFont="1" applyFill="1" applyBorder="1" applyAlignment="1">
      <alignment vertical="center"/>
    </xf>
    <xf numFmtId="165" fontId="12" fillId="3" borderId="1" xfId="3" applyNumberFormat="1" applyFont="1" applyFill="1" applyBorder="1" applyAlignment="1">
      <alignment vertical="center"/>
    </xf>
    <xf numFmtId="164" fontId="13" fillId="0" borderId="1" xfId="3" applyNumberFormat="1" applyFont="1" applyBorder="1" applyAlignment="1" applyProtection="1">
      <alignment vertical="center"/>
      <protection locked="0"/>
    </xf>
    <xf numFmtId="164" fontId="13" fillId="0" borderId="1" xfId="3" applyNumberFormat="1" applyFont="1" applyBorder="1" applyAlignment="1">
      <alignment vertical="center"/>
    </xf>
    <xf numFmtId="3" fontId="18" fillId="0" borderId="1" xfId="3" applyNumberFormat="1" applyFont="1" applyBorder="1" applyAlignment="1">
      <alignment vertical="center"/>
    </xf>
    <xf numFmtId="0" fontId="9" fillId="0" borderId="23" xfId="3" applyBorder="1" applyAlignment="1">
      <alignment vertical="center"/>
    </xf>
    <xf numFmtId="164" fontId="12" fillId="0" borderId="23" xfId="3" applyNumberFormat="1" applyFont="1" applyBorder="1" applyAlignment="1">
      <alignment vertical="center"/>
    </xf>
    <xf numFmtId="3" fontId="9" fillId="0" borderId="23" xfId="3" applyNumberFormat="1" applyBorder="1" applyAlignment="1">
      <alignment vertical="center"/>
    </xf>
    <xf numFmtId="165" fontId="9" fillId="0" borderId="23" xfId="3" applyNumberFormat="1" applyBorder="1" applyAlignment="1">
      <alignment vertical="center"/>
    </xf>
    <xf numFmtId="165" fontId="9" fillId="0" borderId="6" xfId="3" applyNumberFormat="1" applyBorder="1" applyAlignment="1">
      <alignment vertical="center"/>
    </xf>
    <xf numFmtId="0" fontId="9" fillId="0" borderId="1" xfId="3" applyBorder="1"/>
    <xf numFmtId="164" fontId="9" fillId="0" borderId="1" xfId="3" applyNumberFormat="1" applyBorder="1"/>
    <xf numFmtId="3" fontId="9" fillId="0" borderId="1" xfId="3" applyNumberFormat="1" applyBorder="1"/>
    <xf numFmtId="165" fontId="9" fillId="0" borderId="6" xfId="3" applyNumberFormat="1" applyBorder="1"/>
    <xf numFmtId="165" fontId="9" fillId="0" borderId="1" xfId="3" applyNumberFormat="1" applyBorder="1"/>
    <xf numFmtId="164" fontId="10" fillId="3" borderId="1" xfId="3" applyNumberFormat="1" applyFont="1" applyFill="1" applyBorder="1" applyAlignment="1">
      <alignment vertical="center"/>
    </xf>
    <xf numFmtId="3" fontId="10" fillId="3" borderId="1" xfId="3" applyNumberFormat="1" applyFont="1" applyFill="1" applyBorder="1" applyAlignment="1">
      <alignment vertical="center"/>
    </xf>
    <xf numFmtId="165" fontId="10" fillId="3" borderId="6" xfId="3" applyNumberFormat="1" applyFont="1" applyFill="1" applyBorder="1" applyAlignment="1">
      <alignment vertical="center"/>
    </xf>
    <xf numFmtId="165" fontId="10" fillId="3" borderId="1" xfId="3" applyNumberFormat="1" applyFont="1" applyFill="1" applyBorder="1" applyAlignment="1">
      <alignment vertical="center"/>
    </xf>
    <xf numFmtId="165" fontId="9" fillId="0" borderId="22" xfId="3" applyNumberFormat="1" applyBorder="1"/>
    <xf numFmtId="0" fontId="15" fillId="3" borderId="24" xfId="3" applyFont="1" applyFill="1" applyBorder="1" applyAlignment="1">
      <alignment vertical="center"/>
    </xf>
    <xf numFmtId="164" fontId="10" fillId="3" borderId="25" xfId="3" applyNumberFormat="1" applyFont="1" applyFill="1" applyBorder="1" applyAlignment="1">
      <alignment vertical="center"/>
    </xf>
    <xf numFmtId="3" fontId="10" fillId="3" borderId="24" xfId="3" applyNumberFormat="1" applyFont="1" applyFill="1" applyBorder="1" applyAlignment="1">
      <alignment vertical="center"/>
    </xf>
    <xf numFmtId="165" fontId="11" fillId="3" borderId="25" xfId="3" applyNumberFormat="1" applyFont="1" applyFill="1" applyBorder="1"/>
    <xf numFmtId="165" fontId="11" fillId="3" borderId="24" xfId="3" applyNumberFormat="1" applyFont="1" applyFill="1" applyBorder="1"/>
    <xf numFmtId="0" fontId="11" fillId="0" borderId="26" xfId="3" applyFont="1" applyBorder="1" applyAlignment="1">
      <alignment horizontal="right"/>
    </xf>
    <xf numFmtId="0" fontId="9" fillId="0" borderId="0" xfId="3"/>
    <xf numFmtId="164" fontId="9" fillId="0" borderId="0" xfId="3" applyNumberFormat="1"/>
    <xf numFmtId="3" fontId="9" fillId="0" borderId="0" xfId="3" applyNumberFormat="1"/>
    <xf numFmtId="9" fontId="9" fillId="0" borderId="0" xfId="3" applyNumberFormat="1"/>
    <xf numFmtId="9" fontId="9" fillId="0" borderId="27" xfId="3" applyNumberFormat="1" applyBorder="1"/>
    <xf numFmtId="164" fontId="0" fillId="0" borderId="0" xfId="0" applyNumberFormat="1"/>
  </cellXfs>
  <cellStyles count="4">
    <cellStyle name="Normal" xfId="0" builtinId="0"/>
    <cellStyle name="Normal 2" xfId="3" xr:uid="{04479699-E13D-4566-9D4C-BE45B64C45CE}"/>
    <cellStyle name="Normal_FICHE_01" xfId="2" xr:uid="{F8D8F5D6-4D9B-4146-A983-88B512BB0D6A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0A03-4D12-42AD-A81B-75614D541B56}">
  <dimension ref="A1:H93"/>
  <sheetViews>
    <sheetView zoomScaleNormal="100" workbookViewId="0">
      <selection sqref="A1:H1"/>
    </sheetView>
  </sheetViews>
  <sheetFormatPr baseColWidth="10" defaultRowHeight="15" x14ac:dyDescent="0.25"/>
  <cols>
    <col min="1" max="1" width="15.5703125" customWidth="1"/>
    <col min="2" max="2" width="13.140625" customWidth="1"/>
    <col min="3" max="3" width="35" customWidth="1"/>
    <col min="4" max="4" width="17" customWidth="1"/>
    <col min="5" max="5" width="16.140625" customWidth="1"/>
    <col min="6" max="6" width="16.7109375" customWidth="1"/>
    <col min="7" max="7" width="15.42578125" style="31" customWidth="1"/>
    <col min="8" max="8" width="13.7109375" customWidth="1"/>
  </cols>
  <sheetData>
    <row r="1" spans="1:8" ht="26.25" customHeight="1" x14ac:dyDescent="0.25">
      <c r="A1" s="46" t="s">
        <v>73</v>
      </c>
      <c r="B1" s="46"/>
      <c r="C1" s="46"/>
      <c r="D1" s="46"/>
      <c r="E1" s="46"/>
      <c r="F1" s="46"/>
      <c r="G1" s="46"/>
      <c r="H1" s="46"/>
    </row>
    <row r="2" spans="1:8" ht="26.25" customHeight="1" x14ac:dyDescent="0.25">
      <c r="A2" s="45" t="s">
        <v>105</v>
      </c>
      <c r="B2" s="44"/>
      <c r="C2" s="44"/>
      <c r="D2" s="44"/>
      <c r="E2" s="44"/>
      <c r="F2" s="44"/>
      <c r="G2" s="44"/>
      <c r="H2" s="44"/>
    </row>
    <row r="3" spans="1:8" ht="26.25" customHeight="1" x14ac:dyDescent="0.25">
      <c r="A3" s="45" t="s">
        <v>106</v>
      </c>
      <c r="B3" s="44"/>
      <c r="C3" s="44"/>
      <c r="D3" s="44"/>
      <c r="E3" s="44"/>
      <c r="F3" s="44"/>
      <c r="G3" s="44"/>
      <c r="H3" s="44"/>
    </row>
    <row r="4" spans="1:8" ht="51" customHeight="1" x14ac:dyDescent="0.25">
      <c r="A4" s="1"/>
      <c r="B4" s="1"/>
      <c r="C4" s="1"/>
      <c r="D4" s="2" t="s">
        <v>74</v>
      </c>
      <c r="E4" s="2" t="s">
        <v>75</v>
      </c>
      <c r="F4" s="2" t="s">
        <v>76</v>
      </c>
      <c r="G4" s="29" t="s">
        <v>0</v>
      </c>
      <c r="H4" s="2" t="s">
        <v>77</v>
      </c>
    </row>
    <row r="5" spans="1:8" x14ac:dyDescent="0.25">
      <c r="A5" s="32" t="s">
        <v>1</v>
      </c>
      <c r="B5" s="33"/>
      <c r="C5" s="33"/>
      <c r="D5" s="34">
        <f>SUM(D6:D13)</f>
        <v>0</v>
      </c>
      <c r="E5" s="34">
        <f>SUM(E6:E13)</f>
        <v>0</v>
      </c>
      <c r="F5" s="34">
        <f>SUM(F6:F13)</f>
        <v>0</v>
      </c>
      <c r="G5" s="35" t="e">
        <f>F5/H$93</f>
        <v>#DIV/0!</v>
      </c>
      <c r="H5" s="34">
        <f>SUM(D5,E5)</f>
        <v>0</v>
      </c>
    </row>
    <row r="6" spans="1:8" x14ac:dyDescent="0.25">
      <c r="A6" s="1"/>
      <c r="B6" s="5">
        <v>1</v>
      </c>
      <c r="C6" s="6" t="s">
        <v>2</v>
      </c>
      <c r="D6" s="7"/>
      <c r="E6" s="7"/>
      <c r="F6" s="7"/>
      <c r="G6" s="30" t="e">
        <f t="shared" ref="G6:G69" si="0">F6/H$93</f>
        <v>#DIV/0!</v>
      </c>
      <c r="H6" s="7"/>
    </row>
    <row r="7" spans="1:8" x14ac:dyDescent="0.25">
      <c r="A7" s="1"/>
      <c r="B7" s="5">
        <v>2</v>
      </c>
      <c r="C7" s="6" t="s">
        <v>3</v>
      </c>
      <c r="D7" s="7"/>
      <c r="E7" s="7"/>
      <c r="F7" s="7"/>
      <c r="G7" s="30" t="e">
        <f t="shared" si="0"/>
        <v>#DIV/0!</v>
      </c>
      <c r="H7" s="7"/>
    </row>
    <row r="8" spans="1:8" x14ac:dyDescent="0.25">
      <c r="A8" s="1"/>
      <c r="B8" s="5">
        <v>3</v>
      </c>
      <c r="C8" s="6" t="s">
        <v>4</v>
      </c>
      <c r="D8" s="7"/>
      <c r="E8" s="7"/>
      <c r="F8" s="7"/>
      <c r="G8" s="30" t="e">
        <f t="shared" si="0"/>
        <v>#DIV/0!</v>
      </c>
      <c r="H8" s="7"/>
    </row>
    <row r="9" spans="1:8" x14ac:dyDescent="0.25">
      <c r="A9" s="1"/>
      <c r="B9" s="5">
        <v>4</v>
      </c>
      <c r="C9" s="6" t="s">
        <v>5</v>
      </c>
      <c r="D9" s="7"/>
      <c r="E9" s="7"/>
      <c r="F9" s="7"/>
      <c r="G9" s="30" t="e">
        <f t="shared" si="0"/>
        <v>#DIV/0!</v>
      </c>
      <c r="H9" s="7"/>
    </row>
    <row r="10" spans="1:8" x14ac:dyDescent="0.25">
      <c r="A10" s="1"/>
      <c r="B10" s="5">
        <v>5</v>
      </c>
      <c r="C10" s="6" t="s">
        <v>6</v>
      </c>
      <c r="D10" s="7"/>
      <c r="E10" s="7"/>
      <c r="F10" s="7"/>
      <c r="G10" s="30" t="e">
        <f t="shared" si="0"/>
        <v>#DIV/0!</v>
      </c>
      <c r="H10" s="7"/>
    </row>
    <row r="11" spans="1:8" x14ac:dyDescent="0.25">
      <c r="A11" s="1"/>
      <c r="B11" s="5">
        <v>6</v>
      </c>
      <c r="C11" s="6" t="s">
        <v>7</v>
      </c>
      <c r="D11" s="7"/>
      <c r="E11" s="7"/>
      <c r="F11" s="7"/>
      <c r="G11" s="30" t="e">
        <f t="shared" si="0"/>
        <v>#DIV/0!</v>
      </c>
      <c r="H11" s="7"/>
    </row>
    <row r="12" spans="1:8" x14ac:dyDescent="0.25">
      <c r="A12" s="1"/>
      <c r="B12" s="5">
        <v>7</v>
      </c>
      <c r="C12" s="6" t="s">
        <v>8</v>
      </c>
      <c r="D12" s="7"/>
      <c r="E12" s="7"/>
      <c r="F12" s="7"/>
      <c r="G12" s="30" t="e">
        <f t="shared" si="0"/>
        <v>#DIV/0!</v>
      </c>
      <c r="H12" s="7"/>
    </row>
    <row r="13" spans="1:8" x14ac:dyDescent="0.25">
      <c r="A13" s="1"/>
      <c r="B13" s="5">
        <v>8</v>
      </c>
      <c r="C13" s="6" t="s">
        <v>9</v>
      </c>
      <c r="D13" s="7"/>
      <c r="E13" s="7"/>
      <c r="F13" s="7"/>
      <c r="G13" s="30" t="e">
        <f t="shared" si="0"/>
        <v>#DIV/0!</v>
      </c>
      <c r="H13" s="7"/>
    </row>
    <row r="14" spans="1:8" x14ac:dyDescent="0.25">
      <c r="A14" s="36" t="s">
        <v>10</v>
      </c>
      <c r="B14" s="37"/>
      <c r="C14" s="33"/>
      <c r="D14" s="34">
        <f>SUM(D15:D31)</f>
        <v>0</v>
      </c>
      <c r="E14" s="34">
        <f>SUM(E15:E31)</f>
        <v>0</v>
      </c>
      <c r="F14" s="34">
        <f>SUM(F15:F31)</f>
        <v>0</v>
      </c>
      <c r="G14" s="35" t="e">
        <f t="shared" si="0"/>
        <v>#DIV/0!</v>
      </c>
      <c r="H14" s="34">
        <f>SUM(D14,E14)</f>
        <v>0</v>
      </c>
    </row>
    <row r="15" spans="1:8" x14ac:dyDescent="0.25">
      <c r="A15" s="1"/>
      <c r="B15" s="5">
        <v>9</v>
      </c>
      <c r="C15" s="6" t="s">
        <v>11</v>
      </c>
      <c r="D15" s="7"/>
      <c r="E15" s="7"/>
      <c r="F15" s="7"/>
      <c r="G15" s="30" t="e">
        <f t="shared" si="0"/>
        <v>#DIV/0!</v>
      </c>
      <c r="H15" s="7"/>
    </row>
    <row r="16" spans="1:8" x14ac:dyDescent="0.25">
      <c r="A16" s="1"/>
      <c r="B16" s="8">
        <v>10</v>
      </c>
      <c r="C16" s="6" t="s">
        <v>12</v>
      </c>
      <c r="D16" s="7"/>
      <c r="E16" s="7"/>
      <c r="F16" s="7"/>
      <c r="G16" s="30" t="e">
        <f t="shared" si="0"/>
        <v>#DIV/0!</v>
      </c>
      <c r="H16" s="7"/>
    </row>
    <row r="17" spans="1:8" x14ac:dyDescent="0.25">
      <c r="A17" s="1"/>
      <c r="B17" s="9" t="s">
        <v>78</v>
      </c>
      <c r="C17" s="10" t="s">
        <v>79</v>
      </c>
      <c r="D17" s="7"/>
      <c r="E17" s="7"/>
      <c r="F17" s="7"/>
      <c r="G17" s="30" t="e">
        <f t="shared" si="0"/>
        <v>#DIV/0!</v>
      </c>
      <c r="H17" s="7"/>
    </row>
    <row r="18" spans="1:8" x14ac:dyDescent="0.25">
      <c r="A18" s="1"/>
      <c r="B18" s="1"/>
      <c r="C18" s="10" t="s">
        <v>80</v>
      </c>
      <c r="D18" s="7"/>
      <c r="E18" s="7"/>
      <c r="F18" s="7"/>
      <c r="G18" s="30" t="e">
        <f t="shared" si="0"/>
        <v>#DIV/0!</v>
      </c>
      <c r="H18" s="7"/>
    </row>
    <row r="19" spans="1:8" x14ac:dyDescent="0.25">
      <c r="A19" s="1"/>
      <c r="B19" s="11"/>
      <c r="C19" s="10" t="s">
        <v>81</v>
      </c>
      <c r="D19" s="7"/>
      <c r="E19" s="7"/>
      <c r="F19" s="7"/>
      <c r="G19" s="30" t="e">
        <f t="shared" si="0"/>
        <v>#DIV/0!</v>
      </c>
      <c r="H19" s="7"/>
    </row>
    <row r="20" spans="1:8" x14ac:dyDescent="0.25">
      <c r="A20" s="1"/>
      <c r="B20" s="12"/>
      <c r="C20" s="10" t="s">
        <v>82</v>
      </c>
      <c r="D20" s="7"/>
      <c r="E20" s="7"/>
      <c r="F20" s="7"/>
      <c r="G20" s="30" t="e">
        <f t="shared" si="0"/>
        <v>#DIV/0!</v>
      </c>
      <c r="H20" s="7"/>
    </row>
    <row r="21" spans="1:8" x14ac:dyDescent="0.25">
      <c r="A21" s="1"/>
      <c r="B21" s="11" t="s">
        <v>13</v>
      </c>
      <c r="C21" s="10" t="s">
        <v>83</v>
      </c>
      <c r="D21" s="7"/>
      <c r="E21" s="7"/>
      <c r="F21" s="7"/>
      <c r="G21" s="30" t="e">
        <f t="shared" si="0"/>
        <v>#DIV/0!</v>
      </c>
      <c r="H21" s="7"/>
    </row>
    <row r="22" spans="1:8" x14ac:dyDescent="0.25">
      <c r="A22" s="1"/>
      <c r="B22" s="12"/>
      <c r="C22" s="10" t="s">
        <v>84</v>
      </c>
      <c r="D22" s="7"/>
      <c r="E22" s="7"/>
      <c r="F22" s="7"/>
      <c r="G22" s="30" t="e">
        <f t="shared" si="0"/>
        <v>#DIV/0!</v>
      </c>
      <c r="H22" s="7"/>
    </row>
    <row r="23" spans="1:8" x14ac:dyDescent="0.25">
      <c r="A23" s="1"/>
      <c r="B23" s="11" t="s">
        <v>14</v>
      </c>
      <c r="C23" s="10" t="s">
        <v>85</v>
      </c>
      <c r="D23" s="7"/>
      <c r="E23" s="7"/>
      <c r="F23" s="7"/>
      <c r="G23" s="30" t="e">
        <f t="shared" si="0"/>
        <v>#DIV/0!</v>
      </c>
      <c r="H23" s="7"/>
    </row>
    <row r="24" spans="1:8" x14ac:dyDescent="0.25">
      <c r="A24" s="1"/>
      <c r="B24" s="1"/>
      <c r="C24" s="10" t="s">
        <v>86</v>
      </c>
      <c r="D24" s="7"/>
      <c r="E24" s="7"/>
      <c r="F24" s="7"/>
      <c r="G24" s="30" t="e">
        <f t="shared" si="0"/>
        <v>#DIV/0!</v>
      </c>
      <c r="H24" s="7"/>
    </row>
    <row r="25" spans="1:8" x14ac:dyDescent="0.25">
      <c r="A25" s="1"/>
      <c r="B25" s="13"/>
      <c r="C25" s="10" t="s">
        <v>87</v>
      </c>
      <c r="D25" s="7"/>
      <c r="E25" s="7"/>
      <c r="F25" s="7"/>
      <c r="G25" s="30" t="e">
        <f t="shared" si="0"/>
        <v>#DIV/0!</v>
      </c>
      <c r="H25" s="7"/>
    </row>
    <row r="26" spans="1:8" x14ac:dyDescent="0.25">
      <c r="A26" s="1"/>
      <c r="B26" s="5">
        <v>12</v>
      </c>
      <c r="C26" s="6" t="s">
        <v>15</v>
      </c>
      <c r="D26" s="7"/>
      <c r="E26" s="7"/>
      <c r="F26" s="7"/>
      <c r="G26" s="30" t="e">
        <f t="shared" si="0"/>
        <v>#DIV/0!</v>
      </c>
      <c r="H26" s="7"/>
    </row>
    <row r="27" spans="1:8" x14ac:dyDescent="0.25">
      <c r="A27" s="1"/>
      <c r="B27" s="5">
        <v>13</v>
      </c>
      <c r="C27" s="6" t="s">
        <v>16</v>
      </c>
      <c r="D27" s="7"/>
      <c r="E27" s="7"/>
      <c r="F27" s="7"/>
      <c r="G27" s="30" t="e">
        <f t="shared" si="0"/>
        <v>#DIV/0!</v>
      </c>
      <c r="H27" s="7"/>
    </row>
    <row r="28" spans="1:8" x14ac:dyDescent="0.25">
      <c r="A28" s="1"/>
      <c r="B28" s="5">
        <v>14</v>
      </c>
      <c r="C28" s="6" t="s">
        <v>17</v>
      </c>
      <c r="D28" s="7"/>
      <c r="E28" s="7"/>
      <c r="F28" s="7"/>
      <c r="G28" s="30" t="e">
        <f t="shared" si="0"/>
        <v>#DIV/0!</v>
      </c>
      <c r="H28" s="7"/>
    </row>
    <row r="29" spans="1:8" x14ac:dyDescent="0.25">
      <c r="A29" s="1"/>
      <c r="B29" s="5">
        <v>15</v>
      </c>
      <c r="C29" s="6" t="s">
        <v>18</v>
      </c>
      <c r="D29" s="7"/>
      <c r="E29" s="7"/>
      <c r="F29" s="7"/>
      <c r="G29" s="30" t="e">
        <f t="shared" si="0"/>
        <v>#DIV/0!</v>
      </c>
      <c r="H29" s="7"/>
    </row>
    <row r="30" spans="1:8" ht="24.75" x14ac:dyDescent="0.25">
      <c r="A30" s="14"/>
      <c r="B30" s="15">
        <v>16</v>
      </c>
      <c r="C30" s="16" t="s">
        <v>19</v>
      </c>
      <c r="D30" s="17"/>
      <c r="E30" s="17"/>
      <c r="F30" s="17"/>
      <c r="G30" s="30" t="e">
        <f t="shared" si="0"/>
        <v>#DIV/0!</v>
      </c>
      <c r="H30" s="17"/>
    </row>
    <row r="31" spans="1:8" x14ac:dyDescent="0.25">
      <c r="A31" s="1"/>
      <c r="B31" s="5">
        <v>17</v>
      </c>
      <c r="C31" s="18" t="s">
        <v>20</v>
      </c>
      <c r="D31" s="7"/>
      <c r="E31" s="7"/>
      <c r="F31" s="7"/>
      <c r="G31" s="30" t="e">
        <f t="shared" si="0"/>
        <v>#DIV/0!</v>
      </c>
      <c r="H31" s="7"/>
    </row>
    <row r="32" spans="1:8" x14ac:dyDescent="0.25">
      <c r="A32" s="36" t="s">
        <v>21</v>
      </c>
      <c r="B32" s="37"/>
      <c r="C32" s="37"/>
      <c r="D32" s="34">
        <f>SUM(D33:D38)</f>
        <v>0</v>
      </c>
      <c r="E32" s="34">
        <f>SUM(E33:E38)</f>
        <v>0</v>
      </c>
      <c r="F32" s="34">
        <f>SUM(F33:F38)</f>
        <v>0</v>
      </c>
      <c r="G32" s="35" t="e">
        <f t="shared" si="0"/>
        <v>#DIV/0!</v>
      </c>
      <c r="H32" s="34">
        <f>SUM(D32,E32)</f>
        <v>0</v>
      </c>
    </row>
    <row r="33" spans="1:8" x14ac:dyDescent="0.25">
      <c r="A33" s="1"/>
      <c r="B33" s="5">
        <v>18</v>
      </c>
      <c r="C33" s="6" t="s">
        <v>22</v>
      </c>
      <c r="D33" s="7"/>
      <c r="E33" s="7"/>
      <c r="F33" s="7"/>
      <c r="G33" s="30" t="e">
        <f t="shared" si="0"/>
        <v>#DIV/0!</v>
      </c>
      <c r="H33" s="7"/>
    </row>
    <row r="34" spans="1:8" x14ac:dyDescent="0.25">
      <c r="A34" s="1"/>
      <c r="B34" s="5">
        <v>19</v>
      </c>
      <c r="C34" s="6" t="s">
        <v>23</v>
      </c>
      <c r="D34" s="7"/>
      <c r="E34" s="7"/>
      <c r="F34" s="7"/>
      <c r="G34" s="30" t="e">
        <f t="shared" si="0"/>
        <v>#DIV/0!</v>
      </c>
      <c r="H34" s="7"/>
    </row>
    <row r="35" spans="1:8" x14ac:dyDescent="0.25">
      <c r="A35" s="1"/>
      <c r="B35" s="8" t="s">
        <v>88</v>
      </c>
      <c r="C35" s="6" t="s">
        <v>24</v>
      </c>
      <c r="D35" s="7"/>
      <c r="E35" s="7"/>
      <c r="F35" s="7"/>
      <c r="G35" s="30" t="e">
        <f t="shared" si="0"/>
        <v>#DIV/0!</v>
      </c>
      <c r="H35" s="7"/>
    </row>
    <row r="36" spans="1:8" x14ac:dyDescent="0.25">
      <c r="A36" s="1"/>
      <c r="B36" s="5">
        <v>23</v>
      </c>
      <c r="C36" s="6" t="s">
        <v>25</v>
      </c>
      <c r="D36" s="7"/>
      <c r="E36" s="7"/>
      <c r="F36" s="7"/>
      <c r="G36" s="30" t="e">
        <f t="shared" si="0"/>
        <v>#DIV/0!</v>
      </c>
      <c r="H36" s="7"/>
    </row>
    <row r="37" spans="1:8" x14ac:dyDescent="0.25">
      <c r="A37" s="1"/>
      <c r="B37" s="5">
        <v>24</v>
      </c>
      <c r="C37" s="6" t="s">
        <v>26</v>
      </c>
      <c r="D37" s="7"/>
      <c r="E37" s="7"/>
      <c r="F37" s="7"/>
      <c r="G37" s="30" t="e">
        <f t="shared" si="0"/>
        <v>#DIV/0!</v>
      </c>
      <c r="H37" s="7"/>
    </row>
    <row r="38" spans="1:8" x14ac:dyDescent="0.25">
      <c r="A38" s="1"/>
      <c r="B38" s="5">
        <v>25</v>
      </c>
      <c r="C38" s="6" t="s">
        <v>27</v>
      </c>
      <c r="D38" s="7"/>
      <c r="E38" s="7"/>
      <c r="F38" s="7"/>
      <c r="G38" s="30" t="e">
        <f t="shared" si="0"/>
        <v>#DIV/0!</v>
      </c>
      <c r="H38" s="7"/>
    </row>
    <row r="39" spans="1:8" x14ac:dyDescent="0.25">
      <c r="A39" s="36" t="s">
        <v>28</v>
      </c>
      <c r="B39" s="37"/>
      <c r="C39" s="38"/>
      <c r="D39" s="34">
        <f>SUM(D40:D44)</f>
        <v>0</v>
      </c>
      <c r="E39" s="34">
        <f>SUM(E40:E44)</f>
        <v>0</v>
      </c>
      <c r="F39" s="34">
        <f>SUM(F40:F44)</f>
        <v>0</v>
      </c>
      <c r="G39" s="35" t="e">
        <f t="shared" si="0"/>
        <v>#DIV/0!</v>
      </c>
      <c r="H39" s="34">
        <f>SUM(D39,E39)</f>
        <v>0</v>
      </c>
    </row>
    <row r="40" spans="1:8" x14ac:dyDescent="0.25">
      <c r="A40" s="1"/>
      <c r="B40" s="5">
        <v>26</v>
      </c>
      <c r="C40" s="6" t="s">
        <v>29</v>
      </c>
      <c r="D40" s="7"/>
      <c r="E40" s="7"/>
      <c r="F40" s="7"/>
      <c r="G40" s="30" t="e">
        <f t="shared" si="0"/>
        <v>#DIV/0!</v>
      </c>
      <c r="H40" s="7"/>
    </row>
    <row r="41" spans="1:8" x14ac:dyDescent="0.25">
      <c r="A41" s="1"/>
      <c r="B41" s="5">
        <v>27</v>
      </c>
      <c r="C41" s="6" t="s">
        <v>30</v>
      </c>
      <c r="D41" s="7"/>
      <c r="E41" s="7"/>
      <c r="F41" s="7"/>
      <c r="G41" s="30" t="e">
        <f t="shared" si="0"/>
        <v>#DIV/0!</v>
      </c>
      <c r="H41" s="7"/>
    </row>
    <row r="42" spans="1:8" x14ac:dyDescent="0.25">
      <c r="A42" s="1"/>
      <c r="B42" s="5">
        <v>28</v>
      </c>
      <c r="C42" s="6" t="s">
        <v>11</v>
      </c>
      <c r="D42" s="7"/>
      <c r="E42" s="7"/>
      <c r="F42" s="7"/>
      <c r="G42" s="30" t="e">
        <f t="shared" si="0"/>
        <v>#DIV/0!</v>
      </c>
      <c r="H42" s="7"/>
    </row>
    <row r="43" spans="1:8" x14ac:dyDescent="0.25">
      <c r="A43" s="1"/>
      <c r="B43" s="5">
        <v>29</v>
      </c>
      <c r="C43" s="6" t="s">
        <v>31</v>
      </c>
      <c r="D43" s="7"/>
      <c r="E43" s="7"/>
      <c r="F43" s="7"/>
      <c r="G43" s="30" t="e">
        <f t="shared" si="0"/>
        <v>#DIV/0!</v>
      </c>
      <c r="H43" s="7"/>
    </row>
    <row r="44" spans="1:8" x14ac:dyDescent="0.25">
      <c r="A44" s="1"/>
      <c r="B44" s="5">
        <v>30</v>
      </c>
      <c r="C44" s="6" t="s">
        <v>32</v>
      </c>
      <c r="D44" s="7"/>
      <c r="E44" s="7"/>
      <c r="F44" s="7"/>
      <c r="G44" s="30" t="e">
        <f t="shared" si="0"/>
        <v>#DIV/0!</v>
      </c>
      <c r="H44" s="7"/>
    </row>
    <row r="45" spans="1:8" x14ac:dyDescent="0.25">
      <c r="A45" s="36" t="s">
        <v>33</v>
      </c>
      <c r="B45" s="37"/>
      <c r="C45" s="33"/>
      <c r="D45" s="34">
        <f>SUM(D46:D62)</f>
        <v>0</v>
      </c>
      <c r="E45" s="34">
        <f>SUM(E46:E62)</f>
        <v>0</v>
      </c>
      <c r="F45" s="34">
        <f>SUM(F46:F62)</f>
        <v>0</v>
      </c>
      <c r="G45" s="35" t="e">
        <f t="shared" si="0"/>
        <v>#DIV/0!</v>
      </c>
      <c r="H45" s="34">
        <f>SUM(D45,E45)</f>
        <v>0</v>
      </c>
    </row>
    <row r="46" spans="1:8" x14ac:dyDescent="0.25">
      <c r="A46" s="1"/>
      <c r="B46" s="19"/>
      <c r="C46" s="6" t="s">
        <v>90</v>
      </c>
      <c r="D46" s="7"/>
      <c r="E46" s="7"/>
      <c r="F46" s="7"/>
      <c r="G46" s="30" t="e">
        <f t="shared" si="0"/>
        <v>#DIV/0!</v>
      </c>
      <c r="H46" s="7"/>
    </row>
    <row r="47" spans="1:8" x14ac:dyDescent="0.25">
      <c r="A47" s="1"/>
      <c r="B47" s="20"/>
      <c r="C47" s="6" t="s">
        <v>91</v>
      </c>
      <c r="D47" s="7"/>
      <c r="E47" s="7"/>
      <c r="F47" s="7"/>
      <c r="G47" s="30" t="e">
        <f t="shared" si="0"/>
        <v>#DIV/0!</v>
      </c>
      <c r="H47" s="7"/>
    </row>
    <row r="48" spans="1:8" x14ac:dyDescent="0.25">
      <c r="A48" s="1"/>
      <c r="B48" s="21" t="s">
        <v>89</v>
      </c>
      <c r="C48" s="6" t="s">
        <v>92</v>
      </c>
      <c r="D48" s="7"/>
      <c r="E48" s="7"/>
      <c r="F48" s="7"/>
      <c r="G48" s="30" t="e">
        <f t="shared" si="0"/>
        <v>#DIV/0!</v>
      </c>
      <c r="H48" s="7"/>
    </row>
    <row r="49" spans="1:8" x14ac:dyDescent="0.25">
      <c r="A49" s="1"/>
      <c r="B49" s="20"/>
      <c r="C49" s="18" t="s">
        <v>93</v>
      </c>
      <c r="D49" s="7"/>
      <c r="E49" s="7"/>
      <c r="F49" s="7"/>
      <c r="G49" s="30" t="e">
        <f t="shared" si="0"/>
        <v>#DIV/0!</v>
      </c>
      <c r="H49" s="7"/>
    </row>
    <row r="50" spans="1:8" x14ac:dyDescent="0.25">
      <c r="A50" s="1"/>
      <c r="B50" s="22"/>
      <c r="C50" s="6" t="s">
        <v>94</v>
      </c>
      <c r="D50" s="7"/>
      <c r="E50" s="7"/>
      <c r="F50" s="7"/>
      <c r="G50" s="30" t="e">
        <f t="shared" si="0"/>
        <v>#DIV/0!</v>
      </c>
      <c r="H50" s="7"/>
    </row>
    <row r="51" spans="1:8" x14ac:dyDescent="0.25">
      <c r="A51" s="1"/>
      <c r="B51" s="19" t="s">
        <v>95</v>
      </c>
      <c r="C51" s="6" t="s">
        <v>96</v>
      </c>
      <c r="D51" s="7"/>
      <c r="E51" s="7"/>
      <c r="F51" s="7"/>
      <c r="G51" s="30" t="e">
        <f t="shared" si="0"/>
        <v>#DIV/0!</v>
      </c>
      <c r="H51" s="7"/>
    </row>
    <row r="52" spans="1:8" x14ac:dyDescent="0.25">
      <c r="A52" s="1"/>
      <c r="B52" s="20" t="s">
        <v>34</v>
      </c>
      <c r="C52" s="6" t="s">
        <v>97</v>
      </c>
      <c r="D52" s="7"/>
      <c r="E52" s="7"/>
      <c r="F52" s="7"/>
      <c r="G52" s="30" t="e">
        <f t="shared" si="0"/>
        <v>#DIV/0!</v>
      </c>
      <c r="H52" s="7"/>
    </row>
    <row r="53" spans="1:8" x14ac:dyDescent="0.25">
      <c r="A53" s="1"/>
      <c r="B53" s="20" t="s">
        <v>35</v>
      </c>
      <c r="C53" s="6" t="s">
        <v>98</v>
      </c>
      <c r="D53" s="7"/>
      <c r="E53" s="7"/>
      <c r="F53" s="7"/>
      <c r="G53" s="30" t="e">
        <f t="shared" si="0"/>
        <v>#DIV/0!</v>
      </c>
      <c r="H53" s="7"/>
    </row>
    <row r="54" spans="1:8" x14ac:dyDescent="0.25">
      <c r="A54" s="1"/>
      <c r="B54" s="19" t="s">
        <v>99</v>
      </c>
      <c r="C54" s="6" t="s">
        <v>100</v>
      </c>
      <c r="D54" s="7"/>
      <c r="E54" s="7"/>
      <c r="F54" s="7"/>
      <c r="G54" s="30" t="e">
        <f t="shared" si="0"/>
        <v>#DIV/0!</v>
      </c>
      <c r="H54" s="7"/>
    </row>
    <row r="55" spans="1:8" x14ac:dyDescent="0.25">
      <c r="A55" s="1"/>
      <c r="B55" s="20" t="s">
        <v>34</v>
      </c>
      <c r="C55" s="6" t="s">
        <v>101</v>
      </c>
      <c r="D55" s="7"/>
      <c r="E55" s="7"/>
      <c r="F55" s="7"/>
      <c r="G55" s="30" t="e">
        <f t="shared" si="0"/>
        <v>#DIV/0!</v>
      </c>
      <c r="H55" s="7"/>
    </row>
    <row r="56" spans="1:8" x14ac:dyDescent="0.25">
      <c r="A56" s="1"/>
      <c r="B56" s="22" t="s">
        <v>36</v>
      </c>
      <c r="C56" s="6" t="s">
        <v>102</v>
      </c>
      <c r="D56" s="7"/>
      <c r="E56" s="7"/>
      <c r="F56" s="7"/>
      <c r="G56" s="30" t="e">
        <f t="shared" si="0"/>
        <v>#DIV/0!</v>
      </c>
      <c r="H56" s="7"/>
    </row>
    <row r="57" spans="1:8" x14ac:dyDescent="0.25">
      <c r="A57" s="1"/>
      <c r="B57" s="5">
        <v>34</v>
      </c>
      <c r="C57" s="6" t="s">
        <v>37</v>
      </c>
      <c r="D57" s="7"/>
      <c r="E57" s="7"/>
      <c r="F57" s="7"/>
      <c r="G57" s="30" t="e">
        <f t="shared" si="0"/>
        <v>#DIV/0!</v>
      </c>
      <c r="H57" s="7"/>
    </row>
    <row r="58" spans="1:8" x14ac:dyDescent="0.25">
      <c r="A58" s="1"/>
      <c r="B58" s="5">
        <v>35</v>
      </c>
      <c r="C58" s="6" t="s">
        <v>38</v>
      </c>
      <c r="D58" s="7"/>
      <c r="E58" s="7"/>
      <c r="F58" s="7"/>
      <c r="G58" s="30" t="e">
        <f t="shared" si="0"/>
        <v>#DIV/0!</v>
      </c>
      <c r="H58" s="7"/>
    </row>
    <row r="59" spans="1:8" x14ac:dyDescent="0.25">
      <c r="A59" s="1"/>
      <c r="B59" s="5">
        <v>36</v>
      </c>
      <c r="C59" s="6" t="s">
        <v>39</v>
      </c>
      <c r="D59" s="7"/>
      <c r="E59" s="7"/>
      <c r="F59" s="7"/>
      <c r="G59" s="30" t="e">
        <f t="shared" si="0"/>
        <v>#DIV/0!</v>
      </c>
      <c r="H59" s="7"/>
    </row>
    <row r="60" spans="1:8" x14ac:dyDescent="0.25">
      <c r="A60" s="1"/>
      <c r="B60" s="5">
        <v>37</v>
      </c>
      <c r="C60" s="6" t="s">
        <v>40</v>
      </c>
      <c r="D60" s="7"/>
      <c r="E60" s="7"/>
      <c r="F60" s="7"/>
      <c r="G60" s="30" t="e">
        <f t="shared" si="0"/>
        <v>#DIV/0!</v>
      </c>
      <c r="H60" s="7"/>
    </row>
    <row r="61" spans="1:8" x14ac:dyDescent="0.25">
      <c r="A61" s="1"/>
      <c r="B61" s="5">
        <v>38</v>
      </c>
      <c r="C61" s="6" t="s">
        <v>41</v>
      </c>
      <c r="D61" s="7"/>
      <c r="E61" s="7"/>
      <c r="F61" s="7"/>
      <c r="G61" s="30" t="e">
        <f t="shared" si="0"/>
        <v>#DIV/0!</v>
      </c>
      <c r="H61" s="7"/>
    </row>
    <row r="62" spans="1:8" x14ac:dyDescent="0.25">
      <c r="A62" s="1"/>
      <c r="B62" s="5">
        <v>39</v>
      </c>
      <c r="C62" s="6" t="s">
        <v>42</v>
      </c>
      <c r="D62" s="7"/>
      <c r="E62" s="7"/>
      <c r="F62" s="7"/>
      <c r="G62" s="30" t="e">
        <f t="shared" si="0"/>
        <v>#DIV/0!</v>
      </c>
      <c r="H62" s="7"/>
    </row>
    <row r="63" spans="1:8" x14ac:dyDescent="0.25">
      <c r="A63" s="39" t="s">
        <v>43</v>
      </c>
      <c r="B63" s="37"/>
      <c r="C63" s="33"/>
      <c r="D63" s="34">
        <f>SUM(D64:D67)</f>
        <v>0</v>
      </c>
      <c r="E63" s="34">
        <f>SUM(E64:E67)</f>
        <v>0</v>
      </c>
      <c r="F63" s="34">
        <f>SUM(F64:F67)</f>
        <v>0</v>
      </c>
      <c r="G63" s="35" t="e">
        <f t="shared" si="0"/>
        <v>#DIV/0!</v>
      </c>
      <c r="H63" s="34">
        <f>SUM(D63,E63)</f>
        <v>0</v>
      </c>
    </row>
    <row r="64" spans="1:8" x14ac:dyDescent="0.25">
      <c r="A64" s="1"/>
      <c r="B64" s="8">
        <v>40</v>
      </c>
      <c r="C64" s="6" t="s">
        <v>44</v>
      </c>
      <c r="D64" s="7"/>
      <c r="E64" s="7"/>
      <c r="F64" s="7"/>
      <c r="G64" s="30" t="e">
        <f t="shared" si="0"/>
        <v>#DIV/0!</v>
      </c>
      <c r="H64" s="7"/>
    </row>
    <row r="65" spans="1:8" x14ac:dyDescent="0.25">
      <c r="A65" s="1"/>
      <c r="B65" s="5">
        <v>41</v>
      </c>
      <c r="C65" s="6" t="s">
        <v>45</v>
      </c>
      <c r="D65" s="7"/>
      <c r="E65" s="7"/>
      <c r="F65" s="7"/>
      <c r="G65" s="30" t="e">
        <f t="shared" si="0"/>
        <v>#DIV/0!</v>
      </c>
      <c r="H65" s="7"/>
    </row>
    <row r="66" spans="1:8" ht="24" x14ac:dyDescent="0.25">
      <c r="A66" s="23"/>
      <c r="B66" s="24" t="s">
        <v>103</v>
      </c>
      <c r="C66" s="25" t="s">
        <v>46</v>
      </c>
      <c r="D66" s="26"/>
      <c r="E66" s="26"/>
      <c r="F66" s="26"/>
      <c r="G66" s="30" t="e">
        <f t="shared" si="0"/>
        <v>#DIV/0!</v>
      </c>
      <c r="H66" s="26"/>
    </row>
    <row r="67" spans="1:8" x14ac:dyDescent="0.25">
      <c r="A67" s="1"/>
      <c r="B67" s="8" t="s">
        <v>104</v>
      </c>
      <c r="C67" s="6" t="s">
        <v>47</v>
      </c>
      <c r="D67" s="7"/>
      <c r="E67" s="7"/>
      <c r="F67" s="7"/>
      <c r="G67" s="30" t="e">
        <f t="shared" si="0"/>
        <v>#DIV/0!</v>
      </c>
      <c r="H67" s="7"/>
    </row>
    <row r="68" spans="1:8" x14ac:dyDescent="0.25">
      <c r="A68" s="39" t="s">
        <v>48</v>
      </c>
      <c r="B68" s="37"/>
      <c r="C68" s="33"/>
      <c r="D68" s="34">
        <f>SUM(D69:D74)</f>
        <v>0</v>
      </c>
      <c r="E68" s="34">
        <f>SUM(E69:E74)</f>
        <v>0</v>
      </c>
      <c r="F68" s="34">
        <f>SUM(F69:F74)</f>
        <v>0</v>
      </c>
      <c r="G68" s="35" t="e">
        <f t="shared" si="0"/>
        <v>#DIV/0!</v>
      </c>
      <c r="H68" s="34">
        <f>SUM(D68,E68)</f>
        <v>0</v>
      </c>
    </row>
    <row r="69" spans="1:8" x14ac:dyDescent="0.25">
      <c r="A69" s="1"/>
      <c r="B69" s="5">
        <v>49</v>
      </c>
      <c r="C69" s="6" t="s">
        <v>49</v>
      </c>
      <c r="D69" s="7"/>
      <c r="E69" s="7"/>
      <c r="F69" s="7"/>
      <c r="G69" s="30" t="e">
        <f t="shared" si="0"/>
        <v>#DIV/0!</v>
      </c>
      <c r="H69" s="7"/>
    </row>
    <row r="70" spans="1:8" x14ac:dyDescent="0.25">
      <c r="A70" s="1"/>
      <c r="B70" s="5">
        <v>50</v>
      </c>
      <c r="C70" s="6" t="s">
        <v>50</v>
      </c>
      <c r="D70" s="7"/>
      <c r="E70" s="7"/>
      <c r="F70" s="7"/>
      <c r="G70" s="30" t="e">
        <f t="shared" ref="G70:G93" si="1">F70/H$93</f>
        <v>#DIV/0!</v>
      </c>
      <c r="H70" s="7"/>
    </row>
    <row r="71" spans="1:8" x14ac:dyDescent="0.25">
      <c r="A71" s="1"/>
      <c r="B71" s="5">
        <v>51</v>
      </c>
      <c r="C71" s="6" t="s">
        <v>51</v>
      </c>
      <c r="D71" s="7"/>
      <c r="E71" s="7"/>
      <c r="F71" s="7"/>
      <c r="G71" s="30" t="e">
        <f t="shared" si="1"/>
        <v>#DIV/0!</v>
      </c>
      <c r="H71" s="7"/>
    </row>
    <row r="72" spans="1:8" x14ac:dyDescent="0.25">
      <c r="A72" s="1"/>
      <c r="B72" s="8">
        <v>52</v>
      </c>
      <c r="C72" s="6" t="s">
        <v>52</v>
      </c>
      <c r="D72" s="7"/>
      <c r="E72" s="7"/>
      <c r="F72" s="7"/>
      <c r="G72" s="30" t="e">
        <f t="shared" si="1"/>
        <v>#DIV/0!</v>
      </c>
      <c r="H72" s="7"/>
    </row>
    <row r="73" spans="1:8" x14ac:dyDescent="0.25">
      <c r="A73" s="1"/>
      <c r="B73" s="5">
        <v>53</v>
      </c>
      <c r="C73" s="18" t="s">
        <v>53</v>
      </c>
      <c r="D73" s="7"/>
      <c r="E73" s="7"/>
      <c r="F73" s="7"/>
      <c r="G73" s="30" t="e">
        <f t="shared" si="1"/>
        <v>#DIV/0!</v>
      </c>
      <c r="H73" s="7"/>
    </row>
    <row r="74" spans="1:8" x14ac:dyDescent="0.25">
      <c r="A74" s="1"/>
      <c r="B74" s="5">
        <v>54</v>
      </c>
      <c r="C74" s="6" t="s">
        <v>54</v>
      </c>
      <c r="D74" s="7"/>
      <c r="E74" s="7"/>
      <c r="F74" s="7"/>
      <c r="G74" s="30" t="e">
        <f t="shared" si="1"/>
        <v>#DIV/0!</v>
      </c>
      <c r="H74" s="7"/>
    </row>
    <row r="75" spans="1:8" x14ac:dyDescent="0.25">
      <c r="A75" s="39" t="s">
        <v>55</v>
      </c>
      <c r="B75" s="37"/>
      <c r="C75" s="33"/>
      <c r="D75" s="34">
        <f>SUM(D76:D84)</f>
        <v>0</v>
      </c>
      <c r="E75" s="34">
        <f>SUM(E76:E84)</f>
        <v>0</v>
      </c>
      <c r="F75" s="34">
        <f>SUM(F76:F84)</f>
        <v>0</v>
      </c>
      <c r="G75" s="35" t="e">
        <f t="shared" si="1"/>
        <v>#DIV/0!</v>
      </c>
      <c r="H75" s="34">
        <f>SUM(D75,E75)</f>
        <v>0</v>
      </c>
    </row>
    <row r="76" spans="1:8" x14ac:dyDescent="0.25">
      <c r="A76" s="1"/>
      <c r="B76" s="5">
        <v>55</v>
      </c>
      <c r="C76" s="27" t="s">
        <v>56</v>
      </c>
      <c r="D76" s="7"/>
      <c r="E76" s="7"/>
      <c r="F76" s="7"/>
      <c r="G76" s="30" t="e">
        <f t="shared" si="1"/>
        <v>#DIV/0!</v>
      </c>
      <c r="H76" s="7"/>
    </row>
    <row r="77" spans="1:8" x14ac:dyDescent="0.25">
      <c r="A77" s="28"/>
      <c r="B77" s="19">
        <v>56</v>
      </c>
      <c r="C77" s="6" t="s">
        <v>57</v>
      </c>
      <c r="D77" s="7"/>
      <c r="E77" s="7"/>
      <c r="F77" s="7"/>
      <c r="G77" s="30" t="e">
        <f t="shared" si="1"/>
        <v>#DIV/0!</v>
      </c>
      <c r="H77" s="7"/>
    </row>
    <row r="78" spans="1:8" x14ac:dyDescent="0.25">
      <c r="A78" s="1"/>
      <c r="B78" s="5">
        <v>57</v>
      </c>
      <c r="C78" s="6" t="s">
        <v>58</v>
      </c>
      <c r="D78" s="7"/>
      <c r="E78" s="7"/>
      <c r="F78" s="7"/>
      <c r="G78" s="30" t="e">
        <f t="shared" si="1"/>
        <v>#DIV/0!</v>
      </c>
      <c r="H78" s="7"/>
    </row>
    <row r="79" spans="1:8" x14ac:dyDescent="0.25">
      <c r="A79" s="1"/>
      <c r="B79" s="5">
        <v>58</v>
      </c>
      <c r="C79" s="6" t="s">
        <v>59</v>
      </c>
      <c r="D79" s="7"/>
      <c r="E79" s="7"/>
      <c r="F79" s="7"/>
      <c r="G79" s="30" t="e">
        <f t="shared" si="1"/>
        <v>#DIV/0!</v>
      </c>
      <c r="H79" s="7"/>
    </row>
    <row r="80" spans="1:8" x14ac:dyDescent="0.25">
      <c r="A80" s="1"/>
      <c r="B80" s="5">
        <v>59</v>
      </c>
      <c r="C80" s="18" t="s">
        <v>60</v>
      </c>
      <c r="D80" s="7"/>
      <c r="E80" s="7"/>
      <c r="F80" s="7"/>
      <c r="G80" s="30" t="e">
        <f t="shared" si="1"/>
        <v>#DIV/0!</v>
      </c>
      <c r="H80" s="7"/>
    </row>
    <row r="81" spans="1:8" x14ac:dyDescent="0.25">
      <c r="A81" s="1"/>
      <c r="B81" s="5">
        <v>60</v>
      </c>
      <c r="C81" s="6" t="s">
        <v>61</v>
      </c>
      <c r="D81" s="7"/>
      <c r="E81" s="7"/>
      <c r="F81" s="7"/>
      <c r="G81" s="30" t="e">
        <f t="shared" si="1"/>
        <v>#DIV/0!</v>
      </c>
      <c r="H81" s="7"/>
    </row>
    <row r="82" spans="1:8" x14ac:dyDescent="0.25">
      <c r="A82" s="1"/>
      <c r="B82" s="5">
        <v>61</v>
      </c>
      <c r="C82" s="6" t="s">
        <v>62</v>
      </c>
      <c r="D82" s="7"/>
      <c r="E82" s="7"/>
      <c r="F82" s="7"/>
      <c r="G82" s="30" t="e">
        <f t="shared" si="1"/>
        <v>#DIV/0!</v>
      </c>
      <c r="H82" s="7"/>
    </row>
    <row r="83" spans="1:8" x14ac:dyDescent="0.25">
      <c r="A83" s="1"/>
      <c r="B83" s="5">
        <v>62</v>
      </c>
      <c r="C83" s="6" t="s">
        <v>63</v>
      </c>
      <c r="D83" s="7"/>
      <c r="E83" s="7"/>
      <c r="F83" s="7"/>
      <c r="G83" s="30" t="e">
        <f t="shared" si="1"/>
        <v>#DIV/0!</v>
      </c>
      <c r="H83" s="7"/>
    </row>
    <row r="84" spans="1:8" x14ac:dyDescent="0.25">
      <c r="A84" s="1"/>
      <c r="B84" s="5">
        <v>63</v>
      </c>
      <c r="C84" s="6" t="s">
        <v>64</v>
      </c>
      <c r="D84" s="7"/>
      <c r="E84" s="7"/>
      <c r="F84" s="7"/>
      <c r="G84" s="30" t="e">
        <f t="shared" si="1"/>
        <v>#DIV/0!</v>
      </c>
      <c r="H84" s="7"/>
    </row>
    <row r="85" spans="1:8" x14ac:dyDescent="0.25">
      <c r="A85" s="39" t="s">
        <v>65</v>
      </c>
      <c r="B85" s="37"/>
      <c r="C85" s="33"/>
      <c r="D85" s="34">
        <f>SUM(D86:D89)</f>
        <v>0</v>
      </c>
      <c r="E85" s="34">
        <f>SUM(E86:E89)</f>
        <v>0</v>
      </c>
      <c r="F85" s="34">
        <f>SUM(F86:F89)</f>
        <v>0</v>
      </c>
      <c r="G85" s="35" t="e">
        <f t="shared" si="1"/>
        <v>#DIV/0!</v>
      </c>
      <c r="H85" s="34">
        <f>SUM(D85,E85)</f>
        <v>0</v>
      </c>
    </row>
    <row r="86" spans="1:8" x14ac:dyDescent="0.25">
      <c r="A86" s="1"/>
      <c r="B86" s="5">
        <v>64</v>
      </c>
      <c r="C86" s="6" t="s">
        <v>66</v>
      </c>
      <c r="D86" s="7"/>
      <c r="E86" s="7"/>
      <c r="F86" s="7"/>
      <c r="G86" s="30" t="e">
        <f t="shared" si="1"/>
        <v>#DIV/0!</v>
      </c>
      <c r="H86" s="7"/>
    </row>
    <row r="87" spans="1:8" x14ac:dyDescent="0.25">
      <c r="A87" s="1"/>
      <c r="B87" s="5">
        <v>65</v>
      </c>
      <c r="C87" s="6" t="s">
        <v>67</v>
      </c>
      <c r="D87" s="7"/>
      <c r="E87" s="7"/>
      <c r="F87" s="7"/>
      <c r="G87" s="30" t="e">
        <f t="shared" si="1"/>
        <v>#DIV/0!</v>
      </c>
      <c r="H87" s="7"/>
    </row>
    <row r="88" spans="1:8" x14ac:dyDescent="0.25">
      <c r="A88" s="1"/>
      <c r="B88" s="5">
        <v>66</v>
      </c>
      <c r="C88" s="6" t="s">
        <v>68</v>
      </c>
      <c r="D88" s="7"/>
      <c r="E88" s="7"/>
      <c r="F88" s="7"/>
      <c r="G88" s="30" t="e">
        <f t="shared" si="1"/>
        <v>#DIV/0!</v>
      </c>
      <c r="H88" s="7"/>
    </row>
    <row r="89" spans="1:8" x14ac:dyDescent="0.25">
      <c r="A89" s="1"/>
      <c r="B89" s="3">
        <v>67</v>
      </c>
      <c r="C89" s="1" t="s">
        <v>107</v>
      </c>
      <c r="D89" s="4"/>
      <c r="E89" s="4"/>
      <c r="F89" s="4"/>
      <c r="G89" s="30" t="e">
        <f t="shared" si="1"/>
        <v>#DIV/0!</v>
      </c>
      <c r="H89" s="4"/>
    </row>
    <row r="90" spans="1:8" x14ac:dyDescent="0.25">
      <c r="A90" s="36" t="s">
        <v>69</v>
      </c>
      <c r="B90" s="40"/>
      <c r="C90" s="33"/>
      <c r="D90" s="34">
        <f>SUM(D5,D14,D32,D39,D45,D63,D68,D75,D85)</f>
        <v>0</v>
      </c>
      <c r="E90" s="34">
        <f>SUM(E5,E14,E32,E39,E45,E63,E68,E75,E85)</f>
        <v>0</v>
      </c>
      <c r="F90" s="34">
        <f>SUM(F5,F14,F32,F39,F45,F63,F68,F75,F85)</f>
        <v>0</v>
      </c>
      <c r="G90" s="35" t="e">
        <f t="shared" si="1"/>
        <v>#DIV/0!</v>
      </c>
      <c r="H90" s="34">
        <f>SUM(D90,E90)</f>
        <v>0</v>
      </c>
    </row>
    <row r="91" spans="1:8" x14ac:dyDescent="0.25">
      <c r="A91" s="1"/>
      <c r="B91" s="5"/>
      <c r="C91" s="18" t="s">
        <v>70</v>
      </c>
      <c r="D91" s="7"/>
      <c r="E91" s="7"/>
      <c r="F91" s="7"/>
      <c r="G91" s="30" t="e">
        <f t="shared" si="1"/>
        <v>#DIV/0!</v>
      </c>
      <c r="H91" s="7"/>
    </row>
    <row r="92" spans="1:8" ht="15.75" thickBot="1" x14ac:dyDescent="0.3">
      <c r="A92" s="1"/>
      <c r="B92" s="6"/>
      <c r="C92" s="6" t="s">
        <v>71</v>
      </c>
      <c r="D92" s="7"/>
      <c r="E92" s="7"/>
      <c r="F92" s="7"/>
      <c r="G92" s="30" t="e">
        <f t="shared" si="1"/>
        <v>#DIV/0!</v>
      </c>
      <c r="H92" s="7"/>
    </row>
    <row r="93" spans="1:8" ht="15.75" thickBot="1" x14ac:dyDescent="0.3">
      <c r="A93" s="41" t="s">
        <v>72</v>
      </c>
      <c r="B93" s="42"/>
      <c r="C93" s="43"/>
      <c r="D93" s="34">
        <f>SUM(D90,D91,D92)</f>
        <v>0</v>
      </c>
      <c r="E93" s="34">
        <f>SUM(E90,E91,E92)</f>
        <v>0</v>
      </c>
      <c r="F93" s="34">
        <f>SUM(F90,F91,F92)</f>
        <v>0</v>
      </c>
      <c r="G93" s="35" t="e">
        <f t="shared" si="1"/>
        <v>#DIV/0!</v>
      </c>
      <c r="H93" s="34">
        <f>SUM(D93,E93)</f>
        <v>0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3C56-B3DC-44ED-84DF-20DA6A54D880}">
  <dimension ref="A1:F132"/>
  <sheetViews>
    <sheetView tabSelected="1" workbookViewId="0">
      <selection sqref="A1:XFD1048576"/>
    </sheetView>
  </sheetViews>
  <sheetFormatPr baseColWidth="10" defaultRowHeight="15" x14ac:dyDescent="0.25"/>
  <cols>
    <col min="1" max="1" width="62.7109375" customWidth="1"/>
    <col min="2" max="2" width="22.7109375" style="155" customWidth="1"/>
    <col min="3" max="3" width="29.5703125" customWidth="1"/>
    <col min="4" max="5" width="26.85546875" customWidth="1"/>
  </cols>
  <sheetData>
    <row r="1" spans="1:6" ht="18" x14ac:dyDescent="0.25">
      <c r="A1" s="47" t="s">
        <v>108</v>
      </c>
      <c r="B1" s="48"/>
      <c r="C1" s="48"/>
      <c r="D1" s="49"/>
      <c r="E1" s="50"/>
      <c r="F1" s="51"/>
    </row>
    <row r="2" spans="1:6" ht="18" x14ac:dyDescent="0.25">
      <c r="A2" s="45" t="s">
        <v>105</v>
      </c>
      <c r="B2" s="52"/>
      <c r="C2" s="52"/>
      <c r="D2" s="53"/>
      <c r="E2" s="54"/>
      <c r="F2" s="51"/>
    </row>
    <row r="3" spans="1:6" ht="18" x14ac:dyDescent="0.25">
      <c r="A3" s="45" t="s">
        <v>106</v>
      </c>
      <c r="B3" s="55"/>
      <c r="C3" s="55"/>
      <c r="D3" s="56"/>
      <c r="E3" s="54"/>
      <c r="F3" s="51"/>
    </row>
    <row r="4" spans="1:6" ht="18" x14ac:dyDescent="0.25">
      <c r="A4" s="57"/>
      <c r="B4" s="58"/>
      <c r="C4" s="59"/>
      <c r="D4" s="57"/>
      <c r="E4" s="60"/>
      <c r="F4" s="61"/>
    </row>
    <row r="5" spans="1:6" ht="25.5" x14ac:dyDescent="0.25">
      <c r="A5" s="62" t="s">
        <v>109</v>
      </c>
      <c r="B5" s="58" t="s">
        <v>110</v>
      </c>
      <c r="C5" s="59" t="s">
        <v>111</v>
      </c>
      <c r="D5" s="63" t="s">
        <v>112</v>
      </c>
      <c r="E5" s="63" t="s">
        <v>113</v>
      </c>
      <c r="F5" s="51"/>
    </row>
    <row r="6" spans="1:6" ht="18" x14ac:dyDescent="0.25">
      <c r="A6" s="64" t="s">
        <v>114</v>
      </c>
      <c r="B6" s="65"/>
      <c r="C6" s="65"/>
      <c r="D6" s="65"/>
      <c r="E6" s="65"/>
      <c r="F6" s="51"/>
    </row>
    <row r="7" spans="1:6" ht="18" x14ac:dyDescent="0.25">
      <c r="A7" s="66" t="s">
        <v>115</v>
      </c>
      <c r="B7" s="67">
        <f>SUM(B10,B11,B13,B14,B16,B17)</f>
        <v>0</v>
      </c>
      <c r="C7" s="68"/>
      <c r="D7" s="69" t="e">
        <f>B7/B$76</f>
        <v>#DIV/0!</v>
      </c>
      <c r="E7" s="69">
        <f ca="1">B7/B$131</f>
        <v>0</v>
      </c>
      <c r="F7" s="70"/>
    </row>
    <row r="8" spans="1:6" ht="18" x14ac:dyDescent="0.25">
      <c r="A8" s="71" t="s">
        <v>116</v>
      </c>
      <c r="B8" s="72"/>
      <c r="C8" s="73"/>
      <c r="D8" s="74"/>
      <c r="E8" s="74"/>
      <c r="F8" s="51"/>
    </row>
    <row r="9" spans="1:6" ht="18" x14ac:dyDescent="0.25">
      <c r="A9" s="75" t="s">
        <v>117</v>
      </c>
      <c r="B9" s="76">
        <f>SUM(B11,B10)</f>
        <v>0</v>
      </c>
      <c r="C9" s="77"/>
      <c r="D9" s="78" t="e">
        <f>B9/B$76</f>
        <v>#DIV/0!</v>
      </c>
      <c r="E9" s="78">
        <f ca="1">B9/B$131</f>
        <v>0</v>
      </c>
      <c r="F9" s="51"/>
    </row>
    <row r="10" spans="1:6" ht="18" x14ac:dyDescent="0.25">
      <c r="A10" s="79" t="s">
        <v>118</v>
      </c>
      <c r="B10" s="80"/>
      <c r="C10" s="81"/>
      <c r="D10" s="82"/>
      <c r="E10" s="82"/>
      <c r="F10" s="51"/>
    </row>
    <row r="11" spans="1:6" ht="18" x14ac:dyDescent="0.25">
      <c r="A11" s="79" t="s">
        <v>119</v>
      </c>
      <c r="B11" s="83"/>
      <c r="C11" s="84"/>
      <c r="D11" s="82"/>
      <c r="E11" s="82"/>
      <c r="F11" s="51"/>
    </row>
    <row r="12" spans="1:6" ht="18" x14ac:dyDescent="0.25">
      <c r="A12" s="75" t="s">
        <v>120</v>
      </c>
      <c r="B12" s="76">
        <f>SUM(B13,B14)</f>
        <v>0</v>
      </c>
      <c r="C12" s="77"/>
      <c r="D12" s="78" t="e">
        <f>B12/B$76</f>
        <v>#DIV/0!</v>
      </c>
      <c r="E12" s="78">
        <f ca="1">B12/B$131</f>
        <v>0</v>
      </c>
      <c r="F12" s="51"/>
    </row>
    <row r="13" spans="1:6" ht="18" x14ac:dyDescent="0.25">
      <c r="A13" s="85" t="s">
        <v>116</v>
      </c>
      <c r="B13" s="83"/>
      <c r="C13" s="84"/>
      <c r="D13" s="82"/>
      <c r="E13" s="82"/>
      <c r="F13" s="51"/>
    </row>
    <row r="14" spans="1:6" ht="18" x14ac:dyDescent="0.25">
      <c r="A14" s="85" t="s">
        <v>116</v>
      </c>
      <c r="B14" s="83"/>
      <c r="C14" s="84"/>
      <c r="D14" s="82"/>
      <c r="E14" s="82"/>
      <c r="F14" s="51"/>
    </row>
    <row r="15" spans="1:6" ht="18" x14ac:dyDescent="0.25">
      <c r="A15" s="75" t="s">
        <v>121</v>
      </c>
      <c r="B15" s="76">
        <f>SUM(B17,B16)</f>
        <v>0</v>
      </c>
      <c r="C15" s="77"/>
      <c r="D15" s="78" t="e">
        <f>B15/B$76</f>
        <v>#DIV/0!</v>
      </c>
      <c r="E15" s="78">
        <f ca="1">B15/B$131</f>
        <v>0</v>
      </c>
      <c r="F15" s="51"/>
    </row>
    <row r="16" spans="1:6" ht="18" x14ac:dyDescent="0.25">
      <c r="A16" s="85" t="s">
        <v>116</v>
      </c>
      <c r="B16" s="83"/>
      <c r="C16" s="84"/>
      <c r="D16" s="82"/>
      <c r="E16" s="82"/>
      <c r="F16" s="51"/>
    </row>
    <row r="17" spans="1:6" ht="18" x14ac:dyDescent="0.25">
      <c r="A17" s="86"/>
      <c r="B17" s="76"/>
      <c r="C17" s="77"/>
      <c r="D17" s="87"/>
      <c r="E17" s="87"/>
      <c r="F17" s="51"/>
    </row>
    <row r="18" spans="1:6" ht="18" x14ac:dyDescent="0.25">
      <c r="A18" s="66" t="s">
        <v>122</v>
      </c>
      <c r="B18" s="67">
        <f>SUM(B20,B23,B26)</f>
        <v>0</v>
      </c>
      <c r="C18" s="68"/>
      <c r="D18" s="69" t="e">
        <f>B18/B$76</f>
        <v>#DIV/0!</v>
      </c>
      <c r="E18" s="69">
        <f ca="1">B18/B$131</f>
        <v>0</v>
      </c>
      <c r="F18" s="70"/>
    </row>
    <row r="19" spans="1:6" ht="18" x14ac:dyDescent="0.25">
      <c r="A19" s="88" t="s">
        <v>116</v>
      </c>
      <c r="B19" s="76"/>
      <c r="C19" s="77"/>
      <c r="D19" s="87"/>
      <c r="E19" s="87"/>
      <c r="F19" s="51"/>
    </row>
    <row r="20" spans="1:6" ht="18" x14ac:dyDescent="0.25">
      <c r="A20" s="75" t="s">
        <v>123</v>
      </c>
      <c r="B20" s="76">
        <f>SUM(B22,B21)</f>
        <v>0</v>
      </c>
      <c r="C20" s="77"/>
      <c r="D20" s="78" t="e">
        <f>B20/B$76</f>
        <v>#DIV/0!</v>
      </c>
      <c r="E20" s="78">
        <f ca="1">B20/B$131</f>
        <v>0</v>
      </c>
      <c r="F20" s="51"/>
    </row>
    <row r="21" spans="1:6" ht="18" x14ac:dyDescent="0.25">
      <c r="A21" s="79" t="s">
        <v>118</v>
      </c>
      <c r="B21" s="83"/>
      <c r="C21" s="84"/>
      <c r="D21" s="87"/>
      <c r="E21" s="87"/>
      <c r="F21" s="51"/>
    </row>
    <row r="22" spans="1:6" ht="18" x14ac:dyDescent="0.25">
      <c r="A22" s="79" t="s">
        <v>119</v>
      </c>
      <c r="B22" s="83"/>
      <c r="C22" s="84"/>
      <c r="D22" s="87"/>
      <c r="E22" s="87"/>
      <c r="F22" s="51"/>
    </row>
    <row r="23" spans="1:6" ht="18" x14ac:dyDescent="0.25">
      <c r="A23" s="75" t="s">
        <v>124</v>
      </c>
      <c r="B23" s="76">
        <f>SUM(B24,B25)</f>
        <v>0</v>
      </c>
      <c r="C23" s="77"/>
      <c r="D23" s="78" t="e">
        <f>B23/B$76</f>
        <v>#DIV/0!</v>
      </c>
      <c r="E23" s="78">
        <f ca="1">B23/B$131</f>
        <v>0</v>
      </c>
      <c r="F23" s="51"/>
    </row>
    <row r="24" spans="1:6" ht="18" x14ac:dyDescent="0.25">
      <c r="A24" s="85" t="s">
        <v>116</v>
      </c>
      <c r="B24" s="83"/>
      <c r="C24" s="84"/>
      <c r="D24" s="87"/>
      <c r="E24" s="87"/>
      <c r="F24" s="51"/>
    </row>
    <row r="25" spans="1:6" ht="18" x14ac:dyDescent="0.25">
      <c r="A25" s="85" t="s">
        <v>116</v>
      </c>
      <c r="B25" s="83"/>
      <c r="C25" s="84"/>
      <c r="D25" s="87"/>
      <c r="E25" s="87"/>
      <c r="F25" s="51"/>
    </row>
    <row r="26" spans="1:6" ht="18" x14ac:dyDescent="0.25">
      <c r="A26" s="75" t="s">
        <v>125</v>
      </c>
      <c r="B26" s="76">
        <f>SUM(B27,B28)</f>
        <v>0</v>
      </c>
      <c r="C26" s="77"/>
      <c r="D26" s="78" t="e">
        <f>B26/B$76</f>
        <v>#DIV/0!</v>
      </c>
      <c r="E26" s="78">
        <f ca="1">B26/B$131</f>
        <v>0</v>
      </c>
      <c r="F26" s="51"/>
    </row>
    <row r="27" spans="1:6" ht="18" x14ac:dyDescent="0.25">
      <c r="A27" s="85" t="s">
        <v>116</v>
      </c>
      <c r="B27" s="83"/>
      <c r="C27" s="84"/>
      <c r="D27" s="87"/>
      <c r="E27" s="87"/>
      <c r="F27" s="51"/>
    </row>
    <row r="28" spans="1:6" ht="18" x14ac:dyDescent="0.25">
      <c r="A28" s="86"/>
      <c r="B28" s="76"/>
      <c r="C28" s="77"/>
      <c r="D28" s="87"/>
      <c r="E28" s="87"/>
      <c r="F28" s="51"/>
    </row>
    <row r="29" spans="1:6" ht="18" x14ac:dyDescent="0.25">
      <c r="A29" s="66" t="s">
        <v>126</v>
      </c>
      <c r="B29" s="67">
        <f>SUM(B31,B32)</f>
        <v>0</v>
      </c>
      <c r="C29" s="68"/>
      <c r="D29" s="69" t="e">
        <f>B29/B$76</f>
        <v>#DIV/0!</v>
      </c>
      <c r="E29" s="69">
        <f ca="1">B29/B$131</f>
        <v>0</v>
      </c>
      <c r="F29" s="70"/>
    </row>
    <row r="30" spans="1:6" ht="18" x14ac:dyDescent="0.25">
      <c r="A30" s="89"/>
      <c r="B30" s="90"/>
      <c r="C30" s="91"/>
      <c r="D30" s="92"/>
      <c r="E30" s="92"/>
      <c r="F30" s="70"/>
    </row>
    <row r="31" spans="1:6" ht="18" x14ac:dyDescent="0.25">
      <c r="A31" s="93" t="s">
        <v>116</v>
      </c>
      <c r="B31" s="83"/>
      <c r="C31" s="84"/>
      <c r="D31" s="87"/>
      <c r="E31" s="87"/>
      <c r="F31" s="51"/>
    </row>
    <row r="32" spans="1:6" ht="18" x14ac:dyDescent="0.25">
      <c r="A32" s="93" t="s">
        <v>116</v>
      </c>
      <c r="B32" s="83"/>
      <c r="C32" s="84"/>
      <c r="D32" s="87"/>
      <c r="E32" s="87"/>
      <c r="F32" s="51"/>
    </row>
    <row r="33" spans="1:6" ht="18" x14ac:dyDescent="0.25">
      <c r="A33" s="86"/>
      <c r="B33" s="94"/>
      <c r="C33" s="95"/>
      <c r="D33" s="96"/>
      <c r="E33" s="96"/>
      <c r="F33" s="97"/>
    </row>
    <row r="34" spans="1:6" ht="18" x14ac:dyDescent="0.25">
      <c r="A34" s="98" t="s">
        <v>127</v>
      </c>
      <c r="B34" s="99">
        <f>SUM(B36,B37)</f>
        <v>0</v>
      </c>
      <c r="C34" s="100"/>
      <c r="D34" s="69" t="e">
        <f>B34/B$76</f>
        <v>#DIV/0!</v>
      </c>
      <c r="E34" s="69">
        <f ca="1">B34/B$131</f>
        <v>0</v>
      </c>
      <c r="F34" s="70"/>
    </row>
    <row r="35" spans="1:6" ht="18" x14ac:dyDescent="0.25">
      <c r="A35" s="75"/>
      <c r="B35" s="101"/>
      <c r="C35" s="102"/>
      <c r="D35" s="103"/>
      <c r="E35" s="103"/>
      <c r="F35" s="70"/>
    </row>
    <row r="36" spans="1:6" ht="18" x14ac:dyDescent="0.25">
      <c r="A36" s="93" t="s">
        <v>116</v>
      </c>
      <c r="B36" s="83"/>
      <c r="C36" s="84"/>
      <c r="D36" s="87"/>
      <c r="E36" s="87"/>
      <c r="F36" s="51"/>
    </row>
    <row r="37" spans="1:6" ht="18" x14ac:dyDescent="0.25">
      <c r="A37" s="86"/>
      <c r="B37" s="76"/>
      <c r="C37" s="77"/>
      <c r="D37" s="87"/>
      <c r="E37" s="87"/>
      <c r="F37" s="51"/>
    </row>
    <row r="38" spans="1:6" ht="18" x14ac:dyDescent="0.25">
      <c r="A38" s="86"/>
      <c r="B38" s="94"/>
      <c r="C38" s="95"/>
      <c r="D38" s="104"/>
      <c r="E38" s="104"/>
      <c r="F38" s="51"/>
    </row>
    <row r="39" spans="1:6" ht="18" x14ac:dyDescent="0.25">
      <c r="A39" s="98" t="s">
        <v>128</v>
      </c>
      <c r="B39" s="99">
        <f>SUM(B41,B47,B53)</f>
        <v>0</v>
      </c>
      <c r="C39" s="100"/>
      <c r="D39" s="69" t="e">
        <f>B39/B$76</f>
        <v>#DIV/0!</v>
      </c>
      <c r="E39" s="69">
        <f ca="1">B39/B$131</f>
        <v>0</v>
      </c>
      <c r="F39" s="70"/>
    </row>
    <row r="40" spans="1:6" ht="18" x14ac:dyDescent="0.25">
      <c r="A40" s="75"/>
      <c r="B40" s="101"/>
      <c r="C40" s="102"/>
      <c r="D40" s="103"/>
      <c r="E40" s="103"/>
      <c r="F40" s="70"/>
    </row>
    <row r="41" spans="1:6" ht="18" x14ac:dyDescent="0.25">
      <c r="A41" s="75" t="s">
        <v>129</v>
      </c>
      <c r="B41" s="101">
        <f>SUM(B44,B45)</f>
        <v>0</v>
      </c>
      <c r="C41" s="102"/>
      <c r="D41" s="78" t="e">
        <f>B41/B$76</f>
        <v>#DIV/0!</v>
      </c>
      <c r="E41" s="78">
        <f ca="1">B41/B$131</f>
        <v>0</v>
      </c>
      <c r="F41" s="70"/>
    </row>
    <row r="42" spans="1:6" ht="18" x14ac:dyDescent="0.25">
      <c r="A42" s="105" t="s">
        <v>130</v>
      </c>
      <c r="B42" s="106"/>
      <c r="C42" s="106"/>
      <c r="D42" s="107"/>
      <c r="E42" s="108"/>
      <c r="F42" s="51"/>
    </row>
    <row r="43" spans="1:6" ht="18" x14ac:dyDescent="0.25">
      <c r="A43" s="109"/>
      <c r="B43" s="107"/>
      <c r="C43" s="107"/>
      <c r="D43" s="107"/>
      <c r="E43" s="110"/>
      <c r="F43" s="51"/>
    </row>
    <row r="44" spans="1:6" ht="18" x14ac:dyDescent="0.25">
      <c r="A44" s="79" t="s">
        <v>131</v>
      </c>
      <c r="B44" s="83"/>
      <c r="C44" s="84"/>
      <c r="D44" s="87"/>
      <c r="E44" s="87"/>
      <c r="F44" s="51"/>
    </row>
    <row r="45" spans="1:6" ht="18" x14ac:dyDescent="0.25">
      <c r="A45" s="79" t="s">
        <v>132</v>
      </c>
      <c r="B45" s="83"/>
      <c r="C45" s="84"/>
      <c r="D45" s="87"/>
      <c r="E45" s="87"/>
      <c r="F45" s="51"/>
    </row>
    <row r="46" spans="1:6" ht="18" x14ac:dyDescent="0.25">
      <c r="A46" s="86"/>
      <c r="B46" s="76"/>
      <c r="C46" s="77"/>
      <c r="D46" s="87"/>
      <c r="E46" s="87"/>
      <c r="F46" s="51"/>
    </row>
    <row r="47" spans="1:6" ht="18" x14ac:dyDescent="0.25">
      <c r="A47" s="75" t="s">
        <v>133</v>
      </c>
      <c r="B47" s="101">
        <f>SUM(B50,B51)</f>
        <v>0</v>
      </c>
      <c r="C47" s="102"/>
      <c r="D47" s="78" t="e">
        <f>B47/B$76</f>
        <v>#DIV/0!</v>
      </c>
      <c r="E47" s="78">
        <f ca="1">B47/B$131</f>
        <v>0</v>
      </c>
      <c r="F47" s="70"/>
    </row>
    <row r="48" spans="1:6" ht="18" x14ac:dyDescent="0.25">
      <c r="A48" s="105" t="s">
        <v>130</v>
      </c>
      <c r="B48" s="106"/>
      <c r="C48" s="106"/>
      <c r="D48" s="107"/>
      <c r="E48" s="108"/>
      <c r="F48" s="51"/>
    </row>
    <row r="49" spans="1:6" ht="18" x14ac:dyDescent="0.25">
      <c r="A49" s="109"/>
      <c r="B49" s="107"/>
      <c r="C49" s="107"/>
      <c r="D49" s="107"/>
      <c r="E49" s="110"/>
      <c r="F49" s="51"/>
    </row>
    <row r="50" spans="1:6" ht="18" x14ac:dyDescent="0.25">
      <c r="A50" s="79" t="s">
        <v>131</v>
      </c>
      <c r="B50" s="83"/>
      <c r="C50" s="84"/>
      <c r="D50" s="87"/>
      <c r="E50" s="87"/>
      <c r="F50" s="51"/>
    </row>
    <row r="51" spans="1:6" ht="18" x14ac:dyDescent="0.25">
      <c r="A51" s="79" t="s">
        <v>132</v>
      </c>
      <c r="B51" s="83"/>
      <c r="C51" s="84"/>
      <c r="D51" s="87"/>
      <c r="E51" s="87"/>
      <c r="F51" s="51"/>
    </row>
    <row r="52" spans="1:6" ht="18" x14ac:dyDescent="0.25">
      <c r="A52" s="86"/>
      <c r="B52" s="76"/>
      <c r="C52" s="77"/>
      <c r="D52" s="87"/>
      <c r="E52" s="87"/>
      <c r="F52" s="51"/>
    </row>
    <row r="53" spans="1:6" ht="18" x14ac:dyDescent="0.25">
      <c r="A53" s="75" t="s">
        <v>134</v>
      </c>
      <c r="B53" s="101">
        <f>SUM(B56,B57)</f>
        <v>0</v>
      </c>
      <c r="C53" s="102"/>
      <c r="D53" s="78" t="e">
        <f>B53/B$76</f>
        <v>#DIV/0!</v>
      </c>
      <c r="E53" s="78">
        <f ca="1">B53/B$131</f>
        <v>0</v>
      </c>
      <c r="F53" s="70"/>
    </row>
    <row r="54" spans="1:6" ht="18" x14ac:dyDescent="0.25">
      <c r="A54" s="105" t="s">
        <v>130</v>
      </c>
      <c r="B54" s="106"/>
      <c r="C54" s="106"/>
      <c r="D54" s="107"/>
      <c r="E54" s="108"/>
      <c r="F54" s="51"/>
    </row>
    <row r="55" spans="1:6" ht="18" x14ac:dyDescent="0.25">
      <c r="A55" s="109"/>
      <c r="B55" s="107"/>
      <c r="C55" s="107"/>
      <c r="D55" s="107"/>
      <c r="E55" s="110"/>
      <c r="F55" s="51"/>
    </row>
    <row r="56" spans="1:6" ht="18" x14ac:dyDescent="0.25">
      <c r="A56" s="79" t="s">
        <v>131</v>
      </c>
      <c r="B56" s="83"/>
      <c r="C56" s="84"/>
      <c r="D56" s="87"/>
      <c r="E56" s="87"/>
      <c r="F56" s="51"/>
    </row>
    <row r="57" spans="1:6" ht="18" x14ac:dyDescent="0.25">
      <c r="A57" s="79" t="s">
        <v>132</v>
      </c>
      <c r="B57" s="83"/>
      <c r="C57" s="84"/>
      <c r="D57" s="87"/>
      <c r="E57" s="87"/>
      <c r="F57" s="51"/>
    </row>
    <row r="58" spans="1:6" ht="18" x14ac:dyDescent="0.25">
      <c r="A58" s="86"/>
      <c r="B58" s="76"/>
      <c r="C58" s="77"/>
      <c r="D58" s="87"/>
      <c r="E58" s="87"/>
      <c r="F58" s="51"/>
    </row>
    <row r="59" spans="1:6" ht="18" x14ac:dyDescent="0.25">
      <c r="A59" s="98" t="s">
        <v>135</v>
      </c>
      <c r="B59" s="99">
        <f>SUM(B60,B64)</f>
        <v>0</v>
      </c>
      <c r="C59" s="100"/>
      <c r="D59" s="69" t="e">
        <f>B59/B$76</f>
        <v>#DIV/0!</v>
      </c>
      <c r="E59" s="69">
        <f ca="1">B59/B$131</f>
        <v>0</v>
      </c>
      <c r="F59" s="70"/>
    </row>
    <row r="60" spans="1:6" ht="18" x14ac:dyDescent="0.25">
      <c r="A60" s="75" t="s">
        <v>136</v>
      </c>
      <c r="B60" s="111">
        <f>SUM(B61,B62,B63)</f>
        <v>0</v>
      </c>
      <c r="C60" s="112"/>
      <c r="D60" s="78" t="e">
        <f>B60/B$76</f>
        <v>#DIV/0!</v>
      </c>
      <c r="E60" s="78">
        <f ca="1">B60/B$131</f>
        <v>0</v>
      </c>
      <c r="F60" s="51"/>
    </row>
    <row r="61" spans="1:6" ht="18" x14ac:dyDescent="0.25">
      <c r="A61" s="113" t="s">
        <v>137</v>
      </c>
      <c r="B61" s="114"/>
      <c r="C61" s="115"/>
      <c r="D61" s="87"/>
      <c r="E61" s="87"/>
      <c r="F61" s="51"/>
    </row>
    <row r="62" spans="1:6" ht="18" x14ac:dyDescent="0.25">
      <c r="A62" s="113" t="s">
        <v>138</v>
      </c>
      <c r="B62" s="114"/>
      <c r="C62" s="115"/>
      <c r="D62" s="87"/>
      <c r="E62" s="87"/>
      <c r="F62" s="51"/>
    </row>
    <row r="63" spans="1:6" ht="18" x14ac:dyDescent="0.25">
      <c r="A63" s="113" t="s">
        <v>139</v>
      </c>
      <c r="B63" s="114"/>
      <c r="C63" s="115"/>
      <c r="D63" s="87"/>
      <c r="E63" s="87"/>
      <c r="F63" s="51"/>
    </row>
    <row r="64" spans="1:6" ht="18" x14ac:dyDescent="0.25">
      <c r="A64" s="75" t="s">
        <v>140</v>
      </c>
      <c r="B64" s="111">
        <f>SUM(B65,B66,B67)</f>
        <v>0</v>
      </c>
      <c r="C64" s="112"/>
      <c r="D64" s="78" t="e">
        <f>B64/B$76</f>
        <v>#DIV/0!</v>
      </c>
      <c r="E64" s="78">
        <f ca="1">B64/B$131</f>
        <v>0</v>
      </c>
      <c r="F64" s="70"/>
    </row>
    <row r="65" spans="1:6" ht="18" x14ac:dyDescent="0.25">
      <c r="A65" s="113" t="s">
        <v>137</v>
      </c>
      <c r="B65" s="114"/>
      <c r="C65" s="115"/>
      <c r="D65" s="87"/>
      <c r="E65" s="87"/>
      <c r="F65" s="51"/>
    </row>
    <row r="66" spans="1:6" ht="18" x14ac:dyDescent="0.25">
      <c r="A66" s="113" t="s">
        <v>138</v>
      </c>
      <c r="B66" s="114"/>
      <c r="C66" s="115"/>
      <c r="D66" s="87"/>
      <c r="E66" s="87"/>
      <c r="F66" s="51"/>
    </row>
    <row r="67" spans="1:6" ht="18" x14ac:dyDescent="0.25">
      <c r="A67" s="113" t="s">
        <v>139</v>
      </c>
      <c r="B67" s="114"/>
      <c r="C67" s="115"/>
      <c r="D67" s="87"/>
      <c r="E67" s="87"/>
      <c r="F67" s="51"/>
    </row>
    <row r="68" spans="1:6" ht="18" x14ac:dyDescent="0.25">
      <c r="A68" s="98" t="s">
        <v>141</v>
      </c>
      <c r="B68" s="99">
        <f>SUM(B69,B70)</f>
        <v>0</v>
      </c>
      <c r="C68" s="100"/>
      <c r="D68" s="69" t="e">
        <f>B68/B$76</f>
        <v>#DIV/0!</v>
      </c>
      <c r="E68" s="69">
        <f ca="1">B68/B$131</f>
        <v>0</v>
      </c>
      <c r="F68" s="70"/>
    </row>
    <row r="69" spans="1:6" ht="18" x14ac:dyDescent="0.25">
      <c r="A69" s="93" t="s">
        <v>116</v>
      </c>
      <c r="B69" s="83"/>
      <c r="C69" s="84"/>
      <c r="D69" s="87"/>
      <c r="E69" s="87"/>
      <c r="F69" s="51"/>
    </row>
    <row r="70" spans="1:6" ht="18" x14ac:dyDescent="0.25">
      <c r="A70" s="93" t="s">
        <v>116</v>
      </c>
      <c r="B70" s="83"/>
      <c r="C70" s="84"/>
      <c r="D70" s="87"/>
      <c r="E70" s="87"/>
      <c r="F70" s="51"/>
    </row>
    <row r="71" spans="1:6" ht="18" x14ac:dyDescent="0.25">
      <c r="A71" s="75" t="s">
        <v>142</v>
      </c>
      <c r="B71" s="101">
        <f>SUM(B59,B68)</f>
        <v>0</v>
      </c>
      <c r="C71" s="102"/>
      <c r="D71" s="78" t="e">
        <f>B71/B$76</f>
        <v>#DIV/0!</v>
      </c>
      <c r="E71" s="78">
        <f ca="1">B71/B$131</f>
        <v>0</v>
      </c>
      <c r="F71" s="51"/>
    </row>
    <row r="72" spans="1:6" ht="18" x14ac:dyDescent="0.25">
      <c r="A72" s="98" t="s">
        <v>143</v>
      </c>
      <c r="B72" s="99">
        <f>SUM(B73,B74,B75)</f>
        <v>0</v>
      </c>
      <c r="C72" s="100"/>
      <c r="D72" s="69" t="e">
        <f>B72/B$76</f>
        <v>#DIV/0!</v>
      </c>
      <c r="E72" s="69">
        <f ca="1">B72/B$131</f>
        <v>0</v>
      </c>
      <c r="F72" s="70"/>
    </row>
    <row r="73" spans="1:6" ht="18" x14ac:dyDescent="0.25">
      <c r="A73" s="116" t="s">
        <v>144</v>
      </c>
      <c r="B73" s="83"/>
      <c r="C73" s="84"/>
      <c r="D73" s="87"/>
      <c r="E73" s="87"/>
      <c r="F73" s="51"/>
    </row>
    <row r="74" spans="1:6" ht="18" x14ac:dyDescent="0.25">
      <c r="A74" s="116" t="s">
        <v>145</v>
      </c>
      <c r="B74" s="83"/>
      <c r="C74" s="84"/>
      <c r="D74" s="87"/>
      <c r="E74" s="87"/>
      <c r="F74" s="51"/>
    </row>
    <row r="75" spans="1:6" ht="18" x14ac:dyDescent="0.25">
      <c r="A75" s="116" t="s">
        <v>146</v>
      </c>
      <c r="B75" s="83"/>
      <c r="C75" s="84"/>
      <c r="D75" s="87"/>
      <c r="E75" s="87"/>
      <c r="F75" s="51"/>
    </row>
    <row r="76" spans="1:6" ht="18" x14ac:dyDescent="0.25">
      <c r="A76" s="117" t="s">
        <v>147</v>
      </c>
      <c r="B76" s="118">
        <f>SUM(B75,B74,B73,B70,B69,B67,B66,B65,B63,B62,B61,B57,B56,B51,B50,B45,B44,B36,B32,B31,B27,B24,B25,B22,B21,B19,B16,B13,B14,B11,B10)</f>
        <v>0</v>
      </c>
      <c r="C76" s="119"/>
      <c r="D76" s="120" t="e">
        <f>B76/B$76</f>
        <v>#DIV/0!</v>
      </c>
      <c r="E76" s="120">
        <f ca="1">B76/B131</f>
        <v>0</v>
      </c>
      <c r="F76" s="121"/>
    </row>
    <row r="77" spans="1:6" ht="18" x14ac:dyDescent="0.25">
      <c r="A77" s="75"/>
      <c r="B77" s="94"/>
      <c r="C77" s="95"/>
      <c r="D77" s="96"/>
      <c r="E77" s="96"/>
      <c r="F77" s="51"/>
    </row>
    <row r="78" spans="1:6" ht="18" x14ac:dyDescent="0.25">
      <c r="A78" s="122" t="s">
        <v>148</v>
      </c>
      <c r="B78" s="123"/>
      <c r="C78" s="124"/>
      <c r="D78" s="125"/>
      <c r="E78" s="125"/>
      <c r="F78" s="51"/>
    </row>
    <row r="79" spans="1:6" ht="18" x14ac:dyDescent="0.25">
      <c r="A79" s="86" t="s">
        <v>149</v>
      </c>
      <c r="B79" s="76"/>
      <c r="C79" s="77"/>
      <c r="D79" s="87"/>
      <c r="E79" s="87"/>
      <c r="F79" s="51"/>
    </row>
    <row r="80" spans="1:6" ht="18" x14ac:dyDescent="0.25">
      <c r="A80" s="86"/>
      <c r="B80" s="76"/>
      <c r="C80" s="77"/>
      <c r="D80" s="87"/>
      <c r="E80" s="87"/>
      <c r="F80" s="51"/>
    </row>
    <row r="81" spans="1:6" ht="18" x14ac:dyDescent="0.25">
      <c r="A81" s="98" t="s">
        <v>150</v>
      </c>
      <c r="B81" s="99">
        <f>SUM(B83,B88,B91,B94)</f>
        <v>0</v>
      </c>
      <c r="C81" s="100"/>
      <c r="D81" s="69" t="e">
        <f>B81/B$76</f>
        <v>#DIV/0!</v>
      </c>
      <c r="E81" s="69">
        <f ca="1">B81/B$131</f>
        <v>0</v>
      </c>
      <c r="F81" s="70"/>
    </row>
    <row r="82" spans="1:6" ht="18" x14ac:dyDescent="0.25">
      <c r="A82" s="88" t="s">
        <v>116</v>
      </c>
      <c r="B82" s="101"/>
      <c r="C82" s="102"/>
      <c r="D82" s="103"/>
      <c r="E82" s="103"/>
      <c r="F82" s="51"/>
    </row>
    <row r="83" spans="1:6" ht="18" x14ac:dyDescent="0.25">
      <c r="A83" s="75" t="s">
        <v>151</v>
      </c>
      <c r="B83" s="101">
        <f>SUM(B85,B86)</f>
        <v>0</v>
      </c>
      <c r="C83" s="102"/>
      <c r="D83" s="78" t="e">
        <f>B83/B$76</f>
        <v>#DIV/0!</v>
      </c>
      <c r="E83" s="78">
        <f ca="1">B83/B$131</f>
        <v>0</v>
      </c>
      <c r="F83" s="51"/>
    </row>
    <row r="84" spans="1:6" ht="18" x14ac:dyDescent="0.25">
      <c r="A84" s="93" t="s">
        <v>116</v>
      </c>
      <c r="B84" s="101"/>
      <c r="C84" s="102"/>
      <c r="D84" s="103"/>
      <c r="E84" s="103"/>
      <c r="F84" s="51"/>
    </row>
    <row r="85" spans="1:6" ht="18" x14ac:dyDescent="0.25">
      <c r="A85" s="79" t="s">
        <v>152</v>
      </c>
      <c r="B85" s="83"/>
      <c r="C85" s="84"/>
      <c r="D85" s="82"/>
      <c r="E85" s="82"/>
      <c r="F85" s="51"/>
    </row>
    <row r="86" spans="1:6" ht="18" x14ac:dyDescent="0.25">
      <c r="A86" s="79" t="s">
        <v>153</v>
      </c>
      <c r="B86" s="126"/>
      <c r="C86" s="84"/>
      <c r="D86" s="82"/>
      <c r="E86" s="82"/>
      <c r="F86" s="51"/>
    </row>
    <row r="87" spans="1:6" ht="18" x14ac:dyDescent="0.25">
      <c r="A87" s="116"/>
      <c r="B87" s="127"/>
      <c r="C87" s="128"/>
      <c r="D87" s="82"/>
      <c r="E87" s="82"/>
      <c r="F87" s="51"/>
    </row>
    <row r="88" spans="1:6" ht="18" x14ac:dyDescent="0.25">
      <c r="A88" s="75" t="s">
        <v>154</v>
      </c>
      <c r="B88" s="111">
        <f>SUM(B89)</f>
        <v>0</v>
      </c>
      <c r="C88" s="84"/>
      <c r="D88" s="78" t="e">
        <f>B88/B$76</f>
        <v>#DIV/0!</v>
      </c>
      <c r="E88" s="78">
        <f ca="1">B88/B$131</f>
        <v>0</v>
      </c>
      <c r="F88" s="51"/>
    </row>
    <row r="89" spans="1:6" ht="18" x14ac:dyDescent="0.25">
      <c r="A89" s="93" t="s">
        <v>116</v>
      </c>
      <c r="B89" s="101"/>
      <c r="C89" s="77"/>
      <c r="D89" s="87"/>
      <c r="E89" s="87"/>
      <c r="F89" s="51"/>
    </row>
    <row r="90" spans="1:6" ht="18" x14ac:dyDescent="0.25">
      <c r="A90" s="75"/>
      <c r="B90" s="101"/>
      <c r="C90" s="77"/>
      <c r="D90" s="87"/>
      <c r="E90" s="87"/>
      <c r="F90" s="51"/>
    </row>
    <row r="91" spans="1:6" ht="18" x14ac:dyDescent="0.25">
      <c r="A91" s="75" t="s">
        <v>155</v>
      </c>
      <c r="B91" s="111">
        <f>SUM(B92)</f>
        <v>0</v>
      </c>
      <c r="C91" s="84"/>
      <c r="D91" s="78" t="e">
        <f>B91/B$76</f>
        <v>#DIV/0!</v>
      </c>
      <c r="E91" s="78">
        <f ca="1">B91/B$131</f>
        <v>0</v>
      </c>
      <c r="F91" s="51"/>
    </row>
    <row r="92" spans="1:6" ht="18" x14ac:dyDescent="0.25">
      <c r="A92" s="93" t="s">
        <v>116</v>
      </c>
      <c r="B92" s="101"/>
      <c r="C92" s="77"/>
      <c r="D92" s="87"/>
      <c r="E92" s="87"/>
      <c r="F92" s="51"/>
    </row>
    <row r="93" spans="1:6" ht="18" x14ac:dyDescent="0.25">
      <c r="A93" s="86"/>
      <c r="B93" s="101"/>
      <c r="C93" s="77"/>
      <c r="D93" s="87"/>
      <c r="E93" s="87"/>
      <c r="F93" s="51"/>
    </row>
    <row r="94" spans="1:6" ht="18" x14ac:dyDescent="0.25">
      <c r="A94" s="75" t="s">
        <v>156</v>
      </c>
      <c r="B94" s="111">
        <f>SUM(B95,B96)</f>
        <v>0</v>
      </c>
      <c r="C94" s="84"/>
      <c r="D94" s="78" t="e">
        <f>B94/B$76</f>
        <v>#DIV/0!</v>
      </c>
      <c r="E94" s="78">
        <f ca="1">B94/B$131</f>
        <v>0</v>
      </c>
      <c r="F94" s="51"/>
    </row>
    <row r="95" spans="1:6" ht="18" x14ac:dyDescent="0.25">
      <c r="A95" s="93" t="s">
        <v>116</v>
      </c>
      <c r="B95" s="76"/>
      <c r="C95" s="77"/>
      <c r="D95" s="87"/>
      <c r="E95" s="87"/>
      <c r="F95" s="51"/>
    </row>
    <row r="96" spans="1:6" ht="18" x14ac:dyDescent="0.25">
      <c r="A96" s="75"/>
      <c r="B96" s="101"/>
      <c r="C96" s="102"/>
      <c r="D96" s="103"/>
      <c r="E96" s="103"/>
      <c r="F96" s="51"/>
    </row>
    <row r="97" spans="1:6" ht="18" x14ac:dyDescent="0.25">
      <c r="A97" s="98" t="s">
        <v>157</v>
      </c>
      <c r="B97" s="99">
        <f>SUM(B101,B102,B105,B108,B111)</f>
        <v>0</v>
      </c>
      <c r="C97" s="100"/>
      <c r="D97" s="69" t="e">
        <f>B97/B$76</f>
        <v>#DIV/0!</v>
      </c>
      <c r="E97" s="69">
        <f ca="1">B97/B$131</f>
        <v>0</v>
      </c>
      <c r="F97" s="70"/>
    </row>
    <row r="98" spans="1:6" ht="18" x14ac:dyDescent="0.25">
      <c r="A98" s="88" t="s">
        <v>116</v>
      </c>
      <c r="B98" s="101"/>
      <c r="C98" s="102"/>
      <c r="D98" s="103"/>
      <c r="E98" s="103"/>
      <c r="F98" s="51"/>
    </row>
    <row r="99" spans="1:6" ht="18" x14ac:dyDescent="0.25">
      <c r="A99" s="75" t="s">
        <v>158</v>
      </c>
      <c r="B99" s="101">
        <f>SUM(B101,B102)</f>
        <v>0</v>
      </c>
      <c r="C99" s="102"/>
      <c r="D99" s="78" t="e">
        <f>B99/B$76</f>
        <v>#DIV/0!</v>
      </c>
      <c r="E99" s="78">
        <f ca="1">B99/B$131</f>
        <v>0</v>
      </c>
      <c r="F99" s="51"/>
    </row>
    <row r="100" spans="1:6" ht="18" x14ac:dyDescent="0.25">
      <c r="A100" s="93" t="s">
        <v>116</v>
      </c>
      <c r="B100" s="101"/>
      <c r="C100" s="102"/>
      <c r="D100" s="103"/>
      <c r="E100" s="103"/>
      <c r="F100" s="51"/>
    </row>
    <row r="101" spans="1:6" ht="18" x14ac:dyDescent="0.25">
      <c r="A101" s="79" t="s">
        <v>152</v>
      </c>
      <c r="B101" s="111"/>
      <c r="C101" s="84"/>
      <c r="D101" s="82"/>
      <c r="E101" s="82"/>
      <c r="F101" s="51"/>
    </row>
    <row r="102" spans="1:6" ht="18" x14ac:dyDescent="0.25">
      <c r="A102" s="79" t="s">
        <v>153</v>
      </c>
      <c r="B102" s="111"/>
      <c r="C102" s="84"/>
      <c r="D102" s="82"/>
      <c r="E102" s="82"/>
      <c r="F102" s="51"/>
    </row>
    <row r="103" spans="1:6" ht="18" x14ac:dyDescent="0.25">
      <c r="A103" s="116"/>
      <c r="B103" s="101"/>
      <c r="C103" s="128"/>
      <c r="D103" s="82"/>
      <c r="E103" s="82"/>
      <c r="F103" s="51"/>
    </row>
    <row r="104" spans="1:6" ht="18" x14ac:dyDescent="0.25">
      <c r="A104" s="75" t="s">
        <v>159</v>
      </c>
      <c r="B104" s="111">
        <f>SUM(B105)</f>
        <v>0</v>
      </c>
      <c r="C104" s="84"/>
      <c r="D104" s="78" t="e">
        <f>B104/B$76</f>
        <v>#DIV/0!</v>
      </c>
      <c r="E104" s="78">
        <f ca="1">B104/B$131</f>
        <v>0</v>
      </c>
      <c r="F104" s="51"/>
    </row>
    <row r="105" spans="1:6" ht="18" x14ac:dyDescent="0.25">
      <c r="A105" s="93" t="s">
        <v>116</v>
      </c>
      <c r="B105" s="101"/>
      <c r="C105" s="77"/>
      <c r="D105" s="87"/>
      <c r="E105" s="87"/>
      <c r="F105" s="51"/>
    </row>
    <row r="106" spans="1:6" ht="18" x14ac:dyDescent="0.25">
      <c r="A106" s="75"/>
      <c r="B106" s="101"/>
      <c r="C106" s="77"/>
      <c r="D106" s="87"/>
      <c r="E106" s="87"/>
      <c r="F106" s="51"/>
    </row>
    <row r="107" spans="1:6" ht="18" x14ac:dyDescent="0.25">
      <c r="A107" s="75" t="s">
        <v>160</v>
      </c>
      <c r="B107" s="111">
        <f>SUM(B108)</f>
        <v>0</v>
      </c>
      <c r="C107" s="84"/>
      <c r="D107" s="78" t="e">
        <f>B107/B$76</f>
        <v>#DIV/0!</v>
      </c>
      <c r="E107" s="78">
        <f ca="1">B107/B$131</f>
        <v>0</v>
      </c>
      <c r="F107" s="51"/>
    </row>
    <row r="108" spans="1:6" ht="18" x14ac:dyDescent="0.25">
      <c r="A108" s="93" t="s">
        <v>116</v>
      </c>
      <c r="B108" s="101"/>
      <c r="C108" s="77"/>
      <c r="D108" s="87"/>
      <c r="E108" s="87"/>
      <c r="F108" s="51"/>
    </row>
    <row r="109" spans="1:6" ht="18" x14ac:dyDescent="0.25">
      <c r="A109" s="129"/>
      <c r="B109" s="130"/>
      <c r="C109" s="131"/>
      <c r="D109" s="132"/>
      <c r="E109" s="87"/>
      <c r="F109" s="97"/>
    </row>
    <row r="110" spans="1:6" ht="18" x14ac:dyDescent="0.25">
      <c r="A110" s="75" t="s">
        <v>161</v>
      </c>
      <c r="B110" s="111">
        <f>SUM(B111)</f>
        <v>0</v>
      </c>
      <c r="C110" s="84"/>
      <c r="D110" s="78" t="e">
        <f>B110/B$76</f>
        <v>#DIV/0!</v>
      </c>
      <c r="E110" s="78">
        <f ca="1">B110/B$131</f>
        <v>0</v>
      </c>
      <c r="F110" s="51"/>
    </row>
    <row r="111" spans="1:6" ht="18" x14ac:dyDescent="0.25">
      <c r="A111" s="93" t="s">
        <v>116</v>
      </c>
      <c r="B111" s="101"/>
      <c r="C111" s="77"/>
      <c r="D111" s="87"/>
      <c r="E111" s="87"/>
      <c r="F111" s="51"/>
    </row>
    <row r="112" spans="1:6" ht="18" x14ac:dyDescent="0.25">
      <c r="A112" s="86"/>
      <c r="B112" s="101"/>
      <c r="C112" s="77"/>
      <c r="D112" s="87"/>
      <c r="E112" s="87"/>
      <c r="F112" s="51"/>
    </row>
    <row r="113" spans="1:6" ht="18" x14ac:dyDescent="0.25">
      <c r="A113" s="98" t="s">
        <v>162</v>
      </c>
      <c r="B113" s="99">
        <f ca="1">SUM(B115,B120,B123,B126)</f>
        <v>0</v>
      </c>
      <c r="C113" s="100"/>
      <c r="D113" s="69" t="e">
        <f ca="1">B113/B$76</f>
        <v>#DIV/0!</v>
      </c>
      <c r="E113" s="69">
        <f ca="1">B113/B$131</f>
        <v>0</v>
      </c>
      <c r="F113" s="70"/>
    </row>
    <row r="114" spans="1:6" ht="18" x14ac:dyDescent="0.25">
      <c r="A114" s="88" t="s">
        <v>116</v>
      </c>
      <c r="B114" s="101"/>
      <c r="C114" s="102"/>
      <c r="D114" s="103"/>
      <c r="E114" s="103"/>
      <c r="F114" s="51"/>
    </row>
    <row r="115" spans="1:6" ht="18" x14ac:dyDescent="0.25">
      <c r="A115" s="75" t="s">
        <v>158</v>
      </c>
      <c r="B115" s="101">
        <f>SUM(B117,B118)</f>
        <v>0</v>
      </c>
      <c r="C115" s="102"/>
      <c r="D115" s="78" t="e">
        <f>B115/B$76</f>
        <v>#DIV/0!</v>
      </c>
      <c r="E115" s="78">
        <f ca="1">B115/B$131</f>
        <v>0</v>
      </c>
      <c r="F115" s="51"/>
    </row>
    <row r="116" spans="1:6" ht="18" x14ac:dyDescent="0.25">
      <c r="A116" s="93" t="s">
        <v>116</v>
      </c>
      <c r="B116" s="101"/>
      <c r="C116" s="102"/>
      <c r="D116" s="103"/>
      <c r="E116" s="103"/>
      <c r="F116" s="51"/>
    </row>
    <row r="117" spans="1:6" ht="18" x14ac:dyDescent="0.25">
      <c r="A117" s="79" t="s">
        <v>152</v>
      </c>
      <c r="B117" s="111"/>
      <c r="C117" s="84"/>
      <c r="D117" s="82"/>
      <c r="E117" s="82"/>
      <c r="F117" s="51"/>
    </row>
    <row r="118" spans="1:6" ht="18" x14ac:dyDescent="0.25">
      <c r="A118" s="79" t="s">
        <v>153</v>
      </c>
      <c r="B118" s="111"/>
      <c r="C118" s="84"/>
      <c r="D118" s="82"/>
      <c r="E118" s="82"/>
      <c r="F118" s="51"/>
    </row>
    <row r="119" spans="1:6" ht="18" x14ac:dyDescent="0.25">
      <c r="A119" s="116"/>
      <c r="B119" s="101"/>
      <c r="C119" s="128"/>
      <c r="D119" s="82"/>
      <c r="E119" s="82"/>
      <c r="F119" s="51"/>
    </row>
    <row r="120" spans="1:6" ht="18" x14ac:dyDescent="0.25">
      <c r="A120" s="75" t="s">
        <v>163</v>
      </c>
      <c r="B120" s="111">
        <f ca="1">SUM(B120)</f>
        <v>0</v>
      </c>
      <c r="C120" s="84"/>
      <c r="D120" s="78" t="e">
        <f ca="1">B120/B$76</f>
        <v>#DIV/0!</v>
      </c>
      <c r="E120" s="78">
        <f ca="1">B120/B$131</f>
        <v>0</v>
      </c>
      <c r="F120" s="51"/>
    </row>
    <row r="121" spans="1:6" ht="18" x14ac:dyDescent="0.25">
      <c r="A121" s="93" t="s">
        <v>116</v>
      </c>
      <c r="B121" s="101"/>
      <c r="C121" s="77"/>
      <c r="D121" s="87"/>
      <c r="E121" s="87"/>
      <c r="F121" s="51"/>
    </row>
    <row r="122" spans="1:6" ht="18" x14ac:dyDescent="0.25">
      <c r="A122" s="75"/>
      <c r="B122" s="101"/>
      <c r="C122" s="77"/>
      <c r="D122" s="87"/>
      <c r="E122" s="87"/>
      <c r="F122" s="51"/>
    </row>
    <row r="123" spans="1:6" ht="18" x14ac:dyDescent="0.25">
      <c r="A123" s="75" t="s">
        <v>164</v>
      </c>
      <c r="B123" s="111">
        <f>SUM(B124)</f>
        <v>0</v>
      </c>
      <c r="C123" s="84"/>
      <c r="D123" s="78" t="e">
        <f>B123/B$76</f>
        <v>#DIV/0!</v>
      </c>
      <c r="E123" s="78">
        <f ca="1">B123/B$131</f>
        <v>0</v>
      </c>
      <c r="F123" s="51"/>
    </row>
    <row r="124" spans="1:6" ht="18" x14ac:dyDescent="0.25">
      <c r="A124" s="93" t="s">
        <v>116</v>
      </c>
      <c r="B124" s="101"/>
      <c r="C124" s="77"/>
      <c r="D124" s="133"/>
      <c r="E124" s="87"/>
      <c r="F124" s="51"/>
    </row>
    <row r="125" spans="1:6" ht="18" x14ac:dyDescent="0.25">
      <c r="A125" s="86"/>
      <c r="B125" s="101"/>
      <c r="C125" s="77"/>
      <c r="D125" s="133"/>
      <c r="E125" s="87"/>
      <c r="F125" s="51"/>
    </row>
    <row r="126" spans="1:6" ht="18" x14ac:dyDescent="0.25">
      <c r="A126" s="75" t="s">
        <v>165</v>
      </c>
      <c r="B126" s="111">
        <f ca="1">SUM(B126)</f>
        <v>0</v>
      </c>
      <c r="C126" s="84"/>
      <c r="D126" s="78" t="e">
        <f ca="1">B126/B$76</f>
        <v>#DIV/0!</v>
      </c>
      <c r="E126" s="78">
        <f ca="1">B126/B$131</f>
        <v>0</v>
      </c>
      <c r="F126" s="51"/>
    </row>
    <row r="127" spans="1:6" ht="18" x14ac:dyDescent="0.25">
      <c r="A127" s="93" t="s">
        <v>116</v>
      </c>
      <c r="B127" s="76"/>
      <c r="C127" s="77"/>
      <c r="D127" s="133"/>
      <c r="E127" s="87"/>
      <c r="F127" s="51"/>
    </row>
    <row r="128" spans="1:6" ht="18" x14ac:dyDescent="0.25">
      <c r="A128" s="134"/>
      <c r="B128" s="135"/>
      <c r="C128" s="136"/>
      <c r="D128" s="137"/>
      <c r="E128" s="138"/>
      <c r="F128" s="97"/>
    </row>
    <row r="129" spans="1:6" ht="18" x14ac:dyDescent="0.25">
      <c r="A129" s="122" t="s">
        <v>166</v>
      </c>
      <c r="B129" s="139">
        <f ca="1">SUM(B113,B97,B81)</f>
        <v>0</v>
      </c>
      <c r="C129" s="140"/>
      <c r="D129" s="141">
        <f ca="1">B129/B131</f>
        <v>0</v>
      </c>
      <c r="E129" s="142">
        <f ca="1">B129/B131</f>
        <v>0</v>
      </c>
      <c r="F129" s="97"/>
    </row>
    <row r="130" spans="1:6" ht="18.75" thickBot="1" x14ac:dyDescent="0.3">
      <c r="A130" s="134"/>
      <c r="B130" s="135"/>
      <c r="C130" s="136"/>
      <c r="D130" s="137"/>
      <c r="E130" s="143"/>
      <c r="F130" s="97"/>
    </row>
    <row r="131" spans="1:6" ht="19.5" thickTop="1" thickBot="1" x14ac:dyDescent="0.3">
      <c r="A131" s="144" t="s">
        <v>167</v>
      </c>
      <c r="B131" s="145">
        <f ca="1">SUM(B129,B76)</f>
        <v>0</v>
      </c>
      <c r="C131" s="146"/>
      <c r="D131" s="147"/>
      <c r="E131" s="148">
        <f ca="1">SUM(E129,E76)</f>
        <v>0</v>
      </c>
      <c r="F131" s="149"/>
    </row>
    <row r="132" spans="1:6" ht="18.75" thickTop="1" x14ac:dyDescent="0.25">
      <c r="A132" s="150"/>
      <c r="B132" s="151"/>
      <c r="C132" s="152"/>
      <c r="D132" s="153"/>
      <c r="E132" s="154"/>
      <c r="F132" s="97"/>
    </row>
  </sheetData>
  <mergeCells count="11">
    <mergeCell ref="A54:A55"/>
    <mergeCell ref="B54:D55"/>
    <mergeCell ref="E54:E55"/>
    <mergeCell ref="A1:D1"/>
    <mergeCell ref="A6:E6"/>
    <mergeCell ref="A42:A43"/>
    <mergeCell ref="B42:D43"/>
    <mergeCell ref="E42:E43"/>
    <mergeCell ref="A48:A49"/>
    <mergeCell ref="B48:D49"/>
    <mergeCell ref="E48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Devis_détaillé_CM</vt:lpstr>
      <vt:lpstr>PFi détaillé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Marie-Lou ARNOULD</dc:creator>
  <cp:lastModifiedBy>François TAVERNIEZ</cp:lastModifiedBy>
  <dcterms:created xsi:type="dcterms:W3CDTF">2018-07-09T07:43:59Z</dcterms:created>
  <dcterms:modified xsi:type="dcterms:W3CDTF">2022-07-28T07:57:21Z</dcterms:modified>
</cp:coreProperties>
</file>